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s.chistiakov\Desktop\ЛА21\Арктика\"/>
    </mc:Choice>
  </mc:AlternateContent>
  <bookViews>
    <workbookView xWindow="0" yWindow="0" windowWidth="28800" windowHeight="12300" tabRatio="0"/>
  </bookViews>
  <sheets>
    <sheet name="TDSheet" sheetId="1" r:id="rId1"/>
  </sheets>
  <definedNames>
    <definedName name="_xlnm._FilterDatabase" localSheetId="0" hidden="1">TDSheet!$A$16:$R$282</definedName>
  </definedNames>
  <calcPr calcId="191029" refMode="R1C1"/>
</workbook>
</file>

<file path=xl/calcChain.xml><?xml version="1.0" encoding="utf-8"?>
<calcChain xmlns="http://schemas.openxmlformats.org/spreadsheetml/2006/main">
  <c r="Q282" i="1" l="1"/>
  <c r="Z281" i="1"/>
  <c r="Y281" i="1"/>
  <c r="U281" i="1"/>
  <c r="T281" i="1"/>
  <c r="Z280" i="1"/>
  <c r="Y280" i="1"/>
  <c r="U280" i="1"/>
  <c r="T280" i="1"/>
  <c r="Z279" i="1"/>
  <c r="Y279" i="1"/>
  <c r="U279" i="1"/>
  <c r="T279" i="1"/>
  <c r="Z278" i="1"/>
  <c r="Y278" i="1"/>
  <c r="U278" i="1"/>
  <c r="T278" i="1"/>
  <c r="Z277" i="1"/>
  <c r="Y277" i="1"/>
  <c r="U277" i="1"/>
  <c r="T277" i="1"/>
  <c r="Z276" i="1"/>
  <c r="Y276" i="1"/>
  <c r="U276" i="1"/>
  <c r="T276" i="1"/>
  <c r="Z275" i="1"/>
  <c r="Y275" i="1"/>
  <c r="U275" i="1"/>
  <c r="T275" i="1"/>
  <c r="Z274" i="1"/>
  <c r="Y274" i="1"/>
  <c r="U274" i="1"/>
  <c r="T274" i="1"/>
  <c r="Z273" i="1"/>
  <c r="Y273" i="1"/>
  <c r="U273" i="1"/>
  <c r="T273" i="1"/>
  <c r="Z272" i="1"/>
  <c r="Y272" i="1"/>
  <c r="U272" i="1"/>
  <c r="T272" i="1"/>
  <c r="Z271" i="1"/>
  <c r="Y271" i="1"/>
  <c r="U271" i="1"/>
  <c r="T271" i="1"/>
  <c r="Z270" i="1"/>
  <c r="Y270" i="1"/>
  <c r="U270" i="1"/>
  <c r="T270" i="1"/>
  <c r="Z269" i="1"/>
  <c r="Y269" i="1"/>
  <c r="U269" i="1"/>
  <c r="T269" i="1"/>
  <c r="Z268" i="1"/>
  <c r="Y268" i="1"/>
  <c r="U268" i="1"/>
  <c r="T268" i="1"/>
  <c r="Z267" i="1"/>
  <c r="Y267" i="1"/>
  <c r="U267" i="1"/>
  <c r="T267" i="1"/>
  <c r="Z266" i="1"/>
  <c r="Y266" i="1"/>
  <c r="U266" i="1"/>
  <c r="T266" i="1"/>
  <c r="Z265" i="1"/>
  <c r="Y265" i="1"/>
  <c r="U265" i="1"/>
  <c r="T265" i="1"/>
  <c r="Z264" i="1"/>
  <c r="Y264" i="1"/>
  <c r="U264" i="1"/>
  <c r="T264" i="1"/>
  <c r="Z263" i="1"/>
  <c r="Y263" i="1"/>
  <c r="U263" i="1"/>
  <c r="T263" i="1"/>
  <c r="Z262" i="1"/>
  <c r="Y262" i="1"/>
  <c r="U262" i="1"/>
  <c r="T262" i="1"/>
  <c r="Z261" i="1"/>
  <c r="Y261" i="1"/>
  <c r="U261" i="1"/>
  <c r="T261" i="1"/>
  <c r="Z260" i="1"/>
  <c r="Y260" i="1"/>
  <c r="U260" i="1"/>
  <c r="T260" i="1"/>
  <c r="Z259" i="1"/>
  <c r="Y259" i="1"/>
  <c r="U259" i="1"/>
  <c r="T259" i="1"/>
  <c r="Z258" i="1"/>
  <c r="Y258" i="1"/>
  <c r="U258" i="1"/>
  <c r="T258" i="1"/>
  <c r="Z257" i="1"/>
  <c r="Y257" i="1"/>
  <c r="U257" i="1"/>
  <c r="T257" i="1"/>
  <c r="Z256" i="1"/>
  <c r="Y256" i="1"/>
  <c r="U256" i="1"/>
  <c r="T256" i="1"/>
  <c r="Z255" i="1"/>
  <c r="Y255" i="1"/>
  <c r="U255" i="1"/>
  <c r="T255" i="1"/>
  <c r="Z254" i="1"/>
  <c r="Y254" i="1"/>
  <c r="U254" i="1"/>
  <c r="T254" i="1"/>
  <c r="Z253" i="1"/>
  <c r="Y253" i="1"/>
  <c r="U253" i="1"/>
  <c r="T253" i="1"/>
  <c r="Z252" i="1"/>
  <c r="Y252" i="1"/>
  <c r="U252" i="1"/>
  <c r="T252" i="1"/>
  <c r="Z251" i="1"/>
  <c r="Y251" i="1"/>
  <c r="U251" i="1"/>
  <c r="T251" i="1"/>
  <c r="Z250" i="1"/>
  <c r="Y250" i="1"/>
  <c r="U250" i="1"/>
  <c r="T250" i="1"/>
  <c r="Z249" i="1"/>
  <c r="Y249" i="1"/>
  <c r="U249" i="1"/>
  <c r="T249" i="1"/>
  <c r="Z248" i="1"/>
  <c r="Y248" i="1"/>
  <c r="U248" i="1"/>
  <c r="T248" i="1"/>
  <c r="Z247" i="1"/>
  <c r="Y247" i="1"/>
  <c r="U247" i="1"/>
  <c r="T247" i="1"/>
  <c r="Z246" i="1"/>
  <c r="Y246" i="1"/>
  <c r="U246" i="1"/>
  <c r="T246" i="1"/>
  <c r="Z245" i="1"/>
  <c r="Y245" i="1"/>
  <c r="U245" i="1"/>
  <c r="T245" i="1"/>
  <c r="Z244" i="1"/>
  <c r="Y244" i="1"/>
  <c r="U244" i="1"/>
  <c r="T244" i="1"/>
  <c r="Z243" i="1"/>
  <c r="Y243" i="1"/>
  <c r="U243" i="1"/>
  <c r="T243" i="1"/>
  <c r="Z242" i="1"/>
  <c r="Y242" i="1"/>
  <c r="U242" i="1"/>
  <c r="T242" i="1"/>
  <c r="Z241" i="1"/>
  <c r="Y241" i="1"/>
  <c r="U241" i="1"/>
  <c r="T241" i="1"/>
  <c r="Z240" i="1"/>
  <c r="Y240" i="1"/>
  <c r="U240" i="1"/>
  <c r="T240" i="1"/>
  <c r="Z239" i="1"/>
  <c r="Y239" i="1"/>
  <c r="U239" i="1"/>
  <c r="T239" i="1"/>
  <c r="Z238" i="1"/>
  <c r="Y238" i="1"/>
  <c r="U238" i="1"/>
  <c r="T238" i="1"/>
  <c r="Z237" i="1"/>
  <c r="Y237" i="1"/>
  <c r="U237" i="1"/>
  <c r="T237" i="1"/>
  <c r="Z236" i="1"/>
  <c r="Y236" i="1"/>
  <c r="U236" i="1"/>
  <c r="T236" i="1"/>
  <c r="Z235" i="1"/>
  <c r="Y235" i="1"/>
  <c r="U235" i="1"/>
  <c r="T235" i="1"/>
  <c r="Z234" i="1"/>
  <c r="Y234" i="1"/>
  <c r="U234" i="1"/>
  <c r="T234" i="1"/>
  <c r="Z233" i="1"/>
  <c r="Y233" i="1"/>
  <c r="U233" i="1"/>
  <c r="T233" i="1"/>
  <c r="Z232" i="1"/>
  <c r="Y232" i="1"/>
  <c r="U232" i="1"/>
  <c r="T232" i="1"/>
  <c r="Z231" i="1"/>
  <c r="Y231" i="1"/>
  <c r="U231" i="1"/>
  <c r="T231" i="1"/>
  <c r="Z230" i="1"/>
  <c r="Y230" i="1"/>
  <c r="U230" i="1"/>
  <c r="T230" i="1"/>
  <c r="Z229" i="1"/>
  <c r="Y229" i="1"/>
  <c r="U229" i="1"/>
  <c r="T229" i="1"/>
  <c r="Z228" i="1"/>
  <c r="Y228" i="1"/>
  <c r="U228" i="1"/>
  <c r="T228" i="1"/>
  <c r="Z227" i="1"/>
  <c r="Y227" i="1"/>
  <c r="U227" i="1"/>
  <c r="T227" i="1"/>
  <c r="Z226" i="1"/>
  <c r="Y226" i="1"/>
  <c r="U226" i="1"/>
  <c r="T226" i="1"/>
  <c r="Z225" i="1"/>
  <c r="Y225" i="1"/>
  <c r="U225" i="1"/>
  <c r="T225" i="1"/>
  <c r="Z224" i="1"/>
  <c r="Y224" i="1"/>
  <c r="U224" i="1"/>
  <c r="T224" i="1"/>
  <c r="Z223" i="1"/>
  <c r="Y223" i="1"/>
  <c r="U223" i="1"/>
  <c r="T223" i="1"/>
  <c r="Z222" i="1"/>
  <c r="Y222" i="1"/>
  <c r="U222" i="1"/>
  <c r="T222" i="1"/>
  <c r="Z221" i="1"/>
  <c r="Y221" i="1"/>
  <c r="U221" i="1"/>
  <c r="T221" i="1"/>
  <c r="Z220" i="1"/>
  <c r="Y220" i="1"/>
  <c r="U220" i="1"/>
  <c r="T220" i="1"/>
  <c r="Z219" i="1"/>
  <c r="Y219" i="1"/>
  <c r="U219" i="1"/>
  <c r="T219" i="1"/>
  <c r="Z218" i="1"/>
  <c r="Y218" i="1"/>
  <c r="U218" i="1"/>
  <c r="T218" i="1"/>
  <c r="Z217" i="1"/>
  <c r="Y217" i="1"/>
  <c r="U217" i="1"/>
  <c r="T217" i="1"/>
  <c r="Z216" i="1"/>
  <c r="Y216" i="1"/>
  <c r="U216" i="1"/>
  <c r="T216" i="1"/>
  <c r="Z215" i="1"/>
  <c r="Y215" i="1"/>
  <c r="U215" i="1"/>
  <c r="T215" i="1"/>
  <c r="Z214" i="1"/>
  <c r="Y214" i="1"/>
  <c r="U214" i="1"/>
  <c r="T214" i="1"/>
  <c r="Z213" i="1"/>
  <c r="Y213" i="1"/>
  <c r="U213" i="1"/>
  <c r="T213" i="1"/>
  <c r="Z212" i="1"/>
  <c r="Y212" i="1"/>
  <c r="U212" i="1"/>
  <c r="T212" i="1"/>
  <c r="Z211" i="1"/>
  <c r="Y211" i="1"/>
  <c r="U211" i="1"/>
  <c r="T211" i="1"/>
  <c r="Z210" i="1"/>
  <c r="Y210" i="1"/>
  <c r="U210" i="1"/>
  <c r="T210" i="1"/>
  <c r="Z209" i="1"/>
  <c r="Y209" i="1"/>
  <c r="U209" i="1"/>
  <c r="T209" i="1"/>
  <c r="Z208" i="1"/>
  <c r="Y208" i="1"/>
  <c r="U208" i="1"/>
  <c r="T208" i="1"/>
  <c r="Z207" i="1"/>
  <c r="Y207" i="1"/>
  <c r="U207" i="1"/>
  <c r="T207" i="1"/>
  <c r="Z206" i="1"/>
  <c r="Y206" i="1"/>
  <c r="U206" i="1"/>
  <c r="T206" i="1"/>
  <c r="Z205" i="1"/>
  <c r="Y205" i="1"/>
  <c r="U205" i="1"/>
  <c r="T205" i="1"/>
  <c r="Z204" i="1"/>
  <c r="Y204" i="1"/>
  <c r="U204" i="1"/>
  <c r="T204" i="1"/>
  <c r="Z203" i="1"/>
  <c r="Y203" i="1"/>
  <c r="U203" i="1"/>
  <c r="T203" i="1"/>
  <c r="Z202" i="1"/>
  <c r="Y202" i="1"/>
  <c r="U202" i="1"/>
  <c r="T202" i="1"/>
  <c r="Z201" i="1"/>
  <c r="Y201" i="1"/>
  <c r="U201" i="1"/>
  <c r="T201" i="1"/>
  <c r="Z200" i="1"/>
  <c r="Y200" i="1"/>
  <c r="U200" i="1"/>
  <c r="T200" i="1"/>
  <c r="Z199" i="1"/>
  <c r="Y199" i="1"/>
  <c r="U199" i="1"/>
  <c r="T199" i="1"/>
  <c r="Z198" i="1"/>
  <c r="Y198" i="1"/>
  <c r="U198" i="1"/>
  <c r="T198" i="1"/>
  <c r="Z197" i="1"/>
  <c r="Y197" i="1"/>
  <c r="U197" i="1"/>
  <c r="T197" i="1"/>
  <c r="Z196" i="1"/>
  <c r="Y196" i="1"/>
  <c r="U196" i="1"/>
  <c r="T196" i="1"/>
  <c r="Z195" i="1"/>
  <c r="Y195" i="1"/>
  <c r="U195" i="1"/>
  <c r="T195" i="1"/>
  <c r="Z194" i="1"/>
  <c r="Y194" i="1"/>
  <c r="U194" i="1"/>
  <c r="T194" i="1"/>
  <c r="Z193" i="1"/>
  <c r="Y193" i="1"/>
  <c r="U193" i="1"/>
  <c r="T193" i="1"/>
  <c r="Z192" i="1"/>
  <c r="Y192" i="1"/>
  <c r="U192" i="1"/>
  <c r="T192" i="1"/>
  <c r="Z191" i="1"/>
  <c r="Y191" i="1"/>
  <c r="U191" i="1"/>
  <c r="T191" i="1"/>
  <c r="Z190" i="1"/>
  <c r="Y190" i="1"/>
  <c r="U190" i="1"/>
  <c r="T190" i="1"/>
  <c r="Z189" i="1"/>
  <c r="Y189" i="1"/>
  <c r="U189" i="1"/>
  <c r="T189" i="1"/>
  <c r="Z188" i="1"/>
  <c r="Y188" i="1"/>
  <c r="U188" i="1"/>
  <c r="T188" i="1"/>
  <c r="Z187" i="1"/>
  <c r="Y187" i="1"/>
  <c r="U187" i="1"/>
  <c r="T187" i="1"/>
  <c r="Z186" i="1"/>
  <c r="Y186" i="1"/>
  <c r="U186" i="1"/>
  <c r="T186" i="1"/>
  <c r="Z185" i="1"/>
  <c r="Y185" i="1"/>
  <c r="U185" i="1"/>
  <c r="T185" i="1"/>
  <c r="Z184" i="1"/>
  <c r="Y184" i="1"/>
  <c r="U184" i="1"/>
  <c r="T184" i="1"/>
  <c r="Z183" i="1"/>
  <c r="Y183" i="1"/>
  <c r="U183" i="1"/>
  <c r="T183" i="1"/>
  <c r="Z182" i="1"/>
  <c r="Y182" i="1"/>
  <c r="U182" i="1"/>
  <c r="T182" i="1"/>
  <c r="Z181" i="1"/>
  <c r="Y181" i="1"/>
  <c r="U181" i="1"/>
  <c r="T181" i="1"/>
  <c r="Z180" i="1"/>
  <c r="Y180" i="1"/>
  <c r="U180" i="1"/>
  <c r="T180" i="1"/>
  <c r="Z179" i="1"/>
  <c r="Y179" i="1"/>
  <c r="U179" i="1"/>
  <c r="T179" i="1"/>
  <c r="Z178" i="1"/>
  <c r="Y178" i="1"/>
  <c r="U178" i="1"/>
  <c r="T178" i="1"/>
  <c r="Z177" i="1"/>
  <c r="Y177" i="1"/>
  <c r="U177" i="1"/>
  <c r="T177" i="1"/>
  <c r="Z176" i="1"/>
  <c r="Y176" i="1"/>
  <c r="U176" i="1"/>
  <c r="T176" i="1"/>
  <c r="Z175" i="1"/>
  <c r="Y175" i="1"/>
  <c r="U175" i="1"/>
  <c r="T175" i="1"/>
  <c r="Z174" i="1"/>
  <c r="Y174" i="1"/>
  <c r="U174" i="1"/>
  <c r="T174" i="1"/>
  <c r="Z173" i="1"/>
  <c r="Y173" i="1"/>
  <c r="U173" i="1"/>
  <c r="T173" i="1"/>
  <c r="Z172" i="1"/>
  <c r="Y172" i="1"/>
  <c r="U172" i="1"/>
  <c r="T172" i="1"/>
  <c r="Z171" i="1"/>
  <c r="Y171" i="1"/>
  <c r="U171" i="1"/>
  <c r="T171" i="1"/>
  <c r="Z170" i="1"/>
  <c r="Y170" i="1"/>
  <c r="U170" i="1"/>
  <c r="T170" i="1"/>
  <c r="Z169" i="1"/>
  <c r="Y169" i="1"/>
  <c r="U169" i="1"/>
  <c r="T169" i="1"/>
  <c r="Z168" i="1"/>
  <c r="Y168" i="1"/>
  <c r="U168" i="1"/>
  <c r="T168" i="1"/>
  <c r="Z167" i="1"/>
  <c r="Y167" i="1"/>
  <c r="U167" i="1"/>
  <c r="T167" i="1"/>
  <c r="Z166" i="1"/>
  <c r="Y166" i="1"/>
  <c r="U166" i="1"/>
  <c r="T166" i="1"/>
  <c r="Z165" i="1"/>
  <c r="Y165" i="1"/>
  <c r="U165" i="1"/>
  <c r="T165" i="1"/>
  <c r="Z164" i="1"/>
  <c r="Y164" i="1"/>
  <c r="U164" i="1"/>
  <c r="T164" i="1"/>
  <c r="Z163" i="1"/>
  <c r="Y163" i="1"/>
  <c r="U163" i="1"/>
  <c r="T163" i="1"/>
  <c r="Z162" i="1"/>
  <c r="Y162" i="1"/>
  <c r="U162" i="1"/>
  <c r="T162" i="1"/>
  <c r="Z161" i="1"/>
  <c r="Y161" i="1"/>
  <c r="U161" i="1"/>
  <c r="T161" i="1"/>
  <c r="Z160" i="1"/>
  <c r="Y160" i="1"/>
  <c r="U160" i="1"/>
  <c r="T160" i="1"/>
  <c r="Z159" i="1"/>
  <c r="Y159" i="1"/>
  <c r="U159" i="1"/>
  <c r="T159" i="1"/>
  <c r="Z158" i="1"/>
  <c r="Y158" i="1"/>
  <c r="U158" i="1"/>
  <c r="T158" i="1"/>
  <c r="Z157" i="1"/>
  <c r="Y157" i="1"/>
  <c r="U157" i="1"/>
  <c r="T157" i="1"/>
  <c r="Z156" i="1"/>
  <c r="Y156" i="1"/>
  <c r="U156" i="1"/>
  <c r="T156" i="1"/>
  <c r="Z155" i="1"/>
  <c r="Y155" i="1"/>
  <c r="U155" i="1"/>
  <c r="T155" i="1"/>
  <c r="Z154" i="1"/>
  <c r="Y154" i="1"/>
  <c r="U154" i="1"/>
  <c r="T154" i="1"/>
  <c r="Z153" i="1"/>
  <c r="Y153" i="1"/>
  <c r="U153" i="1"/>
  <c r="T153" i="1"/>
  <c r="Z152" i="1"/>
  <c r="Y152" i="1"/>
  <c r="U152" i="1"/>
  <c r="T152" i="1"/>
  <c r="Z151" i="1"/>
  <c r="Y151" i="1"/>
  <c r="U151" i="1"/>
  <c r="T151" i="1"/>
  <c r="Z150" i="1"/>
  <c r="Y150" i="1"/>
  <c r="U150" i="1"/>
  <c r="T150" i="1"/>
  <c r="Z149" i="1"/>
  <c r="Y149" i="1"/>
  <c r="U149" i="1"/>
  <c r="T149" i="1"/>
  <c r="Z148" i="1"/>
  <c r="Y148" i="1"/>
  <c r="U148" i="1"/>
  <c r="T148" i="1"/>
  <c r="Z147" i="1"/>
  <c r="Y147" i="1"/>
  <c r="U147" i="1"/>
  <c r="T147" i="1"/>
  <c r="Z146" i="1"/>
  <c r="Y146" i="1"/>
  <c r="U146" i="1"/>
  <c r="T146" i="1"/>
  <c r="Z145" i="1"/>
  <c r="Y145" i="1"/>
  <c r="U145" i="1"/>
  <c r="T145" i="1"/>
  <c r="Z144" i="1"/>
  <c r="Y144" i="1"/>
  <c r="U144" i="1"/>
  <c r="T144" i="1"/>
  <c r="Z143" i="1"/>
  <c r="Y143" i="1"/>
  <c r="U143" i="1"/>
  <c r="T143" i="1"/>
  <c r="Z142" i="1"/>
  <c r="Y142" i="1"/>
  <c r="U142" i="1"/>
  <c r="T142" i="1"/>
  <c r="Z141" i="1"/>
  <c r="Y141" i="1"/>
  <c r="U141" i="1"/>
  <c r="T141" i="1"/>
  <c r="Z140" i="1"/>
  <c r="Y140" i="1"/>
  <c r="U140" i="1"/>
  <c r="T140" i="1"/>
  <c r="Z139" i="1"/>
  <c r="Y139" i="1"/>
  <c r="U139" i="1"/>
  <c r="T139" i="1"/>
  <c r="Z138" i="1"/>
  <c r="Y138" i="1"/>
  <c r="U138" i="1"/>
  <c r="T138" i="1"/>
  <c r="Z137" i="1"/>
  <c r="Y137" i="1"/>
  <c r="U137" i="1"/>
  <c r="T137" i="1"/>
  <c r="Z136" i="1"/>
  <c r="Y136" i="1"/>
  <c r="U136" i="1"/>
  <c r="T136" i="1"/>
  <c r="Z135" i="1"/>
  <c r="Y135" i="1"/>
  <c r="U135" i="1"/>
  <c r="T135" i="1"/>
  <c r="Z134" i="1"/>
  <c r="Y134" i="1"/>
  <c r="U134" i="1"/>
  <c r="T134" i="1"/>
  <c r="Z133" i="1"/>
  <c r="Y133" i="1"/>
  <c r="U133" i="1"/>
  <c r="T133" i="1"/>
  <c r="Z132" i="1"/>
  <c r="Y132" i="1"/>
  <c r="U132" i="1"/>
  <c r="T132" i="1"/>
  <c r="Z131" i="1"/>
  <c r="Y131" i="1"/>
  <c r="U131" i="1"/>
  <c r="T131" i="1"/>
  <c r="Z130" i="1"/>
  <c r="Y130" i="1"/>
  <c r="U130" i="1"/>
  <c r="T130" i="1"/>
  <c r="Z129" i="1"/>
  <c r="Y129" i="1"/>
  <c r="U129" i="1"/>
  <c r="T129" i="1"/>
  <c r="Z128" i="1"/>
  <c r="Y128" i="1"/>
  <c r="U128" i="1"/>
  <c r="T128" i="1"/>
  <c r="Z127" i="1"/>
  <c r="Y127" i="1"/>
  <c r="U127" i="1"/>
  <c r="T127" i="1"/>
  <c r="Z126" i="1"/>
  <c r="Y126" i="1"/>
  <c r="U126" i="1"/>
  <c r="T126" i="1"/>
  <c r="Z125" i="1"/>
  <c r="Y125" i="1"/>
  <c r="U125" i="1"/>
  <c r="T125" i="1"/>
  <c r="Z124" i="1"/>
  <c r="Y124" i="1"/>
  <c r="U124" i="1"/>
  <c r="T124" i="1"/>
  <c r="Z123" i="1"/>
  <c r="Y123" i="1"/>
  <c r="U123" i="1"/>
  <c r="T123" i="1"/>
  <c r="Z122" i="1"/>
  <c r="Y122" i="1"/>
  <c r="U122" i="1"/>
  <c r="T122" i="1"/>
  <c r="Z121" i="1"/>
  <c r="Y121" i="1"/>
  <c r="U121" i="1"/>
  <c r="T121" i="1"/>
  <c r="Z120" i="1"/>
  <c r="Y120" i="1"/>
  <c r="U120" i="1"/>
  <c r="T120" i="1"/>
  <c r="Z119" i="1"/>
  <c r="Y119" i="1"/>
  <c r="U119" i="1"/>
  <c r="T119" i="1"/>
  <c r="Z118" i="1"/>
  <c r="Y118" i="1"/>
  <c r="U118" i="1"/>
  <c r="T118" i="1"/>
  <c r="Z117" i="1"/>
  <c r="Y117" i="1"/>
  <c r="U117" i="1"/>
  <c r="T117" i="1"/>
  <c r="Z116" i="1"/>
  <c r="Y116" i="1"/>
  <c r="U116" i="1"/>
  <c r="T116" i="1"/>
  <c r="Z115" i="1"/>
  <c r="Y115" i="1"/>
  <c r="U115" i="1"/>
  <c r="T115" i="1"/>
  <c r="Z114" i="1"/>
  <c r="Y114" i="1"/>
  <c r="U114" i="1"/>
  <c r="T114" i="1"/>
  <c r="Z113" i="1"/>
  <c r="Y113" i="1"/>
  <c r="U113" i="1"/>
  <c r="T113" i="1"/>
  <c r="Z112" i="1"/>
  <c r="Y112" i="1"/>
  <c r="U112" i="1"/>
  <c r="T112" i="1"/>
  <c r="Z111" i="1"/>
  <c r="Y111" i="1"/>
  <c r="U111" i="1"/>
  <c r="T111" i="1"/>
  <c r="Z110" i="1"/>
  <c r="Y110" i="1"/>
  <c r="U110" i="1"/>
  <c r="T110" i="1"/>
  <c r="Z109" i="1"/>
  <c r="Y109" i="1"/>
  <c r="U109" i="1"/>
  <c r="T109" i="1"/>
  <c r="Z108" i="1"/>
  <c r="Y108" i="1"/>
  <c r="U108" i="1"/>
  <c r="T108" i="1"/>
  <c r="Z107" i="1"/>
  <c r="Y107" i="1"/>
  <c r="U107" i="1"/>
  <c r="T107" i="1"/>
  <c r="Z106" i="1"/>
  <c r="Y106" i="1"/>
  <c r="U106" i="1"/>
  <c r="T106" i="1"/>
  <c r="Z105" i="1"/>
  <c r="Y105" i="1"/>
  <c r="U105" i="1"/>
  <c r="T105" i="1"/>
  <c r="Z104" i="1"/>
  <c r="Y104" i="1"/>
  <c r="U104" i="1"/>
  <c r="T104" i="1"/>
  <c r="Z103" i="1"/>
  <c r="Y103" i="1"/>
  <c r="U103" i="1"/>
  <c r="T103" i="1"/>
  <c r="Z102" i="1"/>
  <c r="Y102" i="1"/>
  <c r="U102" i="1"/>
  <c r="T102" i="1"/>
  <c r="Z101" i="1"/>
  <c r="Y101" i="1"/>
  <c r="U101" i="1"/>
  <c r="T101" i="1"/>
  <c r="Z100" i="1"/>
  <c r="Y100" i="1"/>
  <c r="U100" i="1"/>
  <c r="T100" i="1"/>
  <c r="Z99" i="1"/>
  <c r="Y99" i="1"/>
  <c r="U99" i="1"/>
  <c r="T99" i="1"/>
  <c r="Z98" i="1"/>
  <c r="Y98" i="1"/>
  <c r="U98" i="1"/>
  <c r="T98" i="1"/>
  <c r="Z97" i="1"/>
  <c r="Y97" i="1"/>
  <c r="U97" i="1"/>
  <c r="T97" i="1"/>
  <c r="Z96" i="1"/>
  <c r="Y96" i="1"/>
  <c r="U96" i="1"/>
  <c r="T96" i="1"/>
  <c r="Z95" i="1"/>
  <c r="Y95" i="1"/>
  <c r="U95" i="1"/>
  <c r="T95" i="1"/>
  <c r="Z94" i="1"/>
  <c r="Y94" i="1"/>
  <c r="U94" i="1"/>
  <c r="T94" i="1"/>
  <c r="Z93" i="1"/>
  <c r="Y93" i="1"/>
  <c r="U93" i="1"/>
  <c r="T93" i="1"/>
  <c r="Z92" i="1"/>
  <c r="Y92" i="1"/>
  <c r="U92" i="1"/>
  <c r="T92" i="1"/>
  <c r="Z91" i="1"/>
  <c r="Y91" i="1"/>
  <c r="U91" i="1"/>
  <c r="T91" i="1"/>
  <c r="Z90" i="1"/>
  <c r="Y90" i="1"/>
  <c r="U90" i="1"/>
  <c r="T90" i="1"/>
  <c r="Z89" i="1"/>
  <c r="Y89" i="1"/>
  <c r="U89" i="1"/>
  <c r="T89" i="1"/>
  <c r="Z88" i="1"/>
  <c r="Y88" i="1"/>
  <c r="U88" i="1"/>
  <c r="T88" i="1"/>
  <c r="Z87" i="1"/>
  <c r="Y87" i="1"/>
  <c r="U87" i="1"/>
  <c r="T87" i="1"/>
  <c r="Z86" i="1"/>
  <c r="Y86" i="1"/>
  <c r="U86" i="1"/>
  <c r="T86" i="1"/>
  <c r="Z85" i="1"/>
  <c r="Y85" i="1"/>
  <c r="U85" i="1"/>
  <c r="T85" i="1"/>
  <c r="Z84" i="1"/>
  <c r="Y84" i="1"/>
  <c r="U84" i="1"/>
  <c r="T84" i="1"/>
  <c r="Z83" i="1"/>
  <c r="Y83" i="1"/>
  <c r="U83" i="1"/>
  <c r="T83" i="1"/>
  <c r="Z82" i="1"/>
  <c r="Y82" i="1"/>
  <c r="U82" i="1"/>
  <c r="T82" i="1"/>
  <c r="Z81" i="1"/>
  <c r="Y81" i="1"/>
  <c r="U81" i="1"/>
  <c r="T81" i="1"/>
  <c r="Z80" i="1"/>
  <c r="Y80" i="1"/>
  <c r="U80" i="1"/>
  <c r="T80" i="1"/>
  <c r="Z79" i="1"/>
  <c r="Y79" i="1"/>
  <c r="U79" i="1"/>
  <c r="T79" i="1"/>
  <c r="Z78" i="1"/>
  <c r="Y78" i="1"/>
  <c r="U78" i="1"/>
  <c r="T78" i="1"/>
  <c r="Z77" i="1"/>
  <c r="Y77" i="1"/>
  <c r="U77" i="1"/>
  <c r="T77" i="1"/>
  <c r="Z76" i="1"/>
  <c r="Y76" i="1"/>
  <c r="U76" i="1"/>
  <c r="T76" i="1"/>
  <c r="Z75" i="1"/>
  <c r="Y75" i="1"/>
  <c r="U75" i="1"/>
  <c r="T75" i="1"/>
  <c r="Z74" i="1"/>
  <c r="Y74" i="1"/>
  <c r="U74" i="1"/>
  <c r="T74" i="1"/>
  <c r="Z73" i="1"/>
  <c r="Y73" i="1"/>
  <c r="U73" i="1"/>
  <c r="T73" i="1"/>
  <c r="Z72" i="1"/>
  <c r="Y72" i="1"/>
  <c r="U72" i="1"/>
  <c r="T72" i="1"/>
  <c r="Z71" i="1"/>
  <c r="Y71" i="1"/>
  <c r="U71" i="1"/>
  <c r="T71" i="1"/>
  <c r="Z70" i="1"/>
  <c r="Y70" i="1"/>
  <c r="U70" i="1"/>
  <c r="T70" i="1"/>
  <c r="Z69" i="1"/>
  <c r="Y69" i="1"/>
  <c r="U69" i="1"/>
  <c r="T69" i="1"/>
  <c r="Z68" i="1"/>
  <c r="Y68" i="1"/>
  <c r="U68" i="1"/>
  <c r="T68" i="1"/>
  <c r="Z67" i="1"/>
  <c r="Y67" i="1"/>
  <c r="U67" i="1"/>
  <c r="T67" i="1"/>
  <c r="Z66" i="1"/>
  <c r="Y66" i="1"/>
  <c r="U66" i="1"/>
  <c r="T66" i="1"/>
  <c r="Z65" i="1"/>
  <c r="Y65" i="1"/>
  <c r="U65" i="1"/>
  <c r="T65" i="1"/>
  <c r="Z64" i="1"/>
  <c r="Y64" i="1"/>
  <c r="U64" i="1"/>
  <c r="T64" i="1"/>
  <c r="Z63" i="1"/>
  <c r="Y63" i="1"/>
  <c r="U63" i="1"/>
  <c r="T63" i="1"/>
  <c r="Z62" i="1"/>
  <c r="Y62" i="1"/>
  <c r="U62" i="1"/>
  <c r="T62" i="1"/>
  <c r="Z61" i="1"/>
  <c r="Y61" i="1"/>
  <c r="U61" i="1"/>
  <c r="T61" i="1"/>
  <c r="Z60" i="1"/>
  <c r="Y60" i="1"/>
  <c r="U60" i="1"/>
  <c r="T60" i="1"/>
  <c r="Z59" i="1"/>
  <c r="Y59" i="1"/>
  <c r="U59" i="1"/>
  <c r="T59" i="1"/>
  <c r="Z58" i="1"/>
  <c r="Y58" i="1"/>
  <c r="U58" i="1"/>
  <c r="T58" i="1"/>
  <c r="Z57" i="1"/>
  <c r="Y57" i="1"/>
  <c r="U57" i="1"/>
  <c r="T57" i="1"/>
  <c r="Z56" i="1"/>
  <c r="Y56" i="1"/>
  <c r="U56" i="1"/>
  <c r="T56" i="1"/>
  <c r="Z55" i="1"/>
  <c r="Y55" i="1"/>
  <c r="U55" i="1"/>
  <c r="T55" i="1"/>
  <c r="Z54" i="1"/>
  <c r="Y54" i="1"/>
  <c r="U54" i="1"/>
  <c r="T54" i="1"/>
  <c r="Z53" i="1"/>
  <c r="Y53" i="1"/>
  <c r="U53" i="1"/>
  <c r="T53" i="1"/>
  <c r="Z52" i="1"/>
  <c r="Y52" i="1"/>
  <c r="U52" i="1"/>
  <c r="T52" i="1"/>
  <c r="Z51" i="1"/>
  <c r="Y51" i="1"/>
  <c r="U51" i="1"/>
  <c r="T51" i="1"/>
  <c r="Z50" i="1"/>
  <c r="Y50" i="1"/>
  <c r="U50" i="1"/>
  <c r="T50" i="1"/>
  <c r="Z49" i="1"/>
  <c r="Y49" i="1"/>
  <c r="U49" i="1"/>
  <c r="T49" i="1"/>
  <c r="Z48" i="1"/>
  <c r="Y48" i="1"/>
  <c r="U48" i="1"/>
  <c r="T48" i="1"/>
  <c r="Z47" i="1"/>
  <c r="Y47" i="1"/>
  <c r="U47" i="1"/>
  <c r="T47" i="1"/>
  <c r="Z46" i="1"/>
  <c r="Y46" i="1"/>
  <c r="U46" i="1"/>
  <c r="T46" i="1"/>
  <c r="Z45" i="1"/>
  <c r="Y45" i="1"/>
  <c r="U45" i="1"/>
  <c r="T45" i="1"/>
  <c r="Z44" i="1"/>
  <c r="Y44" i="1"/>
  <c r="U44" i="1"/>
  <c r="T44" i="1"/>
  <c r="Z43" i="1"/>
  <c r="Y43" i="1"/>
  <c r="U43" i="1"/>
  <c r="T43" i="1"/>
  <c r="Z42" i="1"/>
  <c r="Y42" i="1"/>
  <c r="U42" i="1"/>
  <c r="T42" i="1"/>
  <c r="Z41" i="1"/>
  <c r="Y41" i="1"/>
  <c r="U41" i="1"/>
  <c r="T41" i="1"/>
  <c r="Z40" i="1"/>
  <c r="Y40" i="1"/>
  <c r="U40" i="1"/>
  <c r="T40" i="1"/>
  <c r="Z39" i="1"/>
  <c r="Y39" i="1"/>
  <c r="U39" i="1"/>
  <c r="T39" i="1"/>
  <c r="Z38" i="1"/>
  <c r="Y38" i="1"/>
  <c r="U38" i="1"/>
  <c r="T38" i="1"/>
  <c r="Z37" i="1"/>
  <c r="Y37" i="1"/>
  <c r="U37" i="1"/>
  <c r="T37" i="1"/>
  <c r="Z36" i="1"/>
  <c r="Y36" i="1"/>
  <c r="U36" i="1"/>
  <c r="T36" i="1"/>
  <c r="Z35" i="1"/>
  <c r="Y35" i="1"/>
  <c r="U35" i="1"/>
  <c r="T35" i="1"/>
  <c r="Z34" i="1"/>
  <c r="Y34" i="1"/>
  <c r="U34" i="1"/>
  <c r="T34" i="1"/>
  <c r="Z33" i="1"/>
  <c r="Y33" i="1"/>
  <c r="U33" i="1"/>
  <c r="T33" i="1"/>
  <c r="Z32" i="1"/>
  <c r="Y32" i="1"/>
  <c r="U32" i="1"/>
  <c r="T32" i="1"/>
  <c r="Z31" i="1"/>
  <c r="Y31" i="1"/>
  <c r="U31" i="1"/>
  <c r="T31" i="1"/>
  <c r="Z30" i="1"/>
  <c r="Y30" i="1"/>
  <c r="U30" i="1"/>
  <c r="T30" i="1"/>
  <c r="Z29" i="1"/>
  <c r="Y29" i="1"/>
  <c r="U29" i="1"/>
  <c r="T29" i="1"/>
  <c r="Z28" i="1"/>
  <c r="Y28" i="1"/>
  <c r="U28" i="1"/>
  <c r="T28" i="1"/>
  <c r="Z27" i="1"/>
  <c r="Y27" i="1"/>
  <c r="U27" i="1"/>
  <c r="T27" i="1"/>
  <c r="Z26" i="1"/>
  <c r="Y26" i="1"/>
  <c r="U26" i="1"/>
  <c r="T26" i="1"/>
  <c r="Z25" i="1"/>
  <c r="Y25" i="1"/>
  <c r="U25" i="1"/>
  <c r="T25" i="1"/>
  <c r="Z24" i="1"/>
  <c r="Y24" i="1"/>
  <c r="U24" i="1"/>
  <c r="T24" i="1"/>
  <c r="Z23" i="1"/>
  <c r="Y23" i="1"/>
  <c r="U23" i="1"/>
  <c r="T23" i="1"/>
  <c r="Z22" i="1"/>
  <c r="Y22" i="1"/>
  <c r="U22" i="1"/>
  <c r="T22" i="1"/>
  <c r="Z21" i="1"/>
  <c r="Y21" i="1"/>
  <c r="U21" i="1"/>
  <c r="T21" i="1"/>
  <c r="Z20" i="1"/>
  <c r="Y20" i="1"/>
  <c r="U20" i="1"/>
  <c r="T20" i="1"/>
  <c r="Z19" i="1"/>
  <c r="Y19" i="1"/>
  <c r="U19" i="1"/>
  <c r="T19" i="1"/>
  <c r="U282" i="1" l="1"/>
  <c r="B10" i="1" s="1"/>
  <c r="Z282" i="1"/>
  <c r="B12" i="1" s="1"/>
  <c r="T282" i="1"/>
  <c r="B9" i="1" s="1"/>
  <c r="Y282" i="1"/>
  <c r="B11" i="1" s="1"/>
</calcChain>
</file>

<file path=xl/sharedStrings.xml><?xml version="1.0" encoding="utf-8"?>
<sst xmlns="http://schemas.openxmlformats.org/spreadsheetml/2006/main" count="3222" uniqueCount="1712">
  <si>
    <t>ООО «ТД Арктика»
Фактический адрес: 123001, Москва г, ул Большая Садовая, д. 10, ЭТ 5 ПОМ II КОМ 1
 тел.8 (495) 565-31-23, www.арктика.рф, e-mail: opt@rusarctica.ru
ИНН 7734735509 КПП 770901001 ОГРН 5147746262681
р/счет 40702810710000881670 Московский банк АО "ТИНЬКОФФ БАНК" г. Москва 
к/счет 30101810145250000974 БИК 044525974</t>
  </si>
  <si>
    <t xml:space="preserve"> ПРАЙС-ЛИСТ и БЛАНК ЗАКАЗА от 08.08.2022</t>
  </si>
  <si>
    <t>по Товарам ТМ "Арктика"</t>
  </si>
  <si>
    <t>Сумма заказа:</t>
  </si>
  <si>
    <t>Кол-во штук:</t>
  </si>
  <si>
    <t>Объём заказа (куб.м):</t>
  </si>
  <si>
    <t>Вес заказа (кг):</t>
  </si>
  <si>
    <t>Изображение</t>
  </si>
  <si>
    <t>Номенклатура</t>
  </si>
  <si>
    <t>Описание</t>
  </si>
  <si>
    <t>Штрих-код EAN-13</t>
  </si>
  <si>
    <t>Артикул</t>
  </si>
  <si>
    <t>Объем</t>
  </si>
  <si>
    <t>Шт/кор</t>
  </si>
  <si>
    <t>ОПТ 2</t>
  </si>
  <si>
    <t>РРЦ 2022</t>
  </si>
  <si>
    <t>Время сохранения тепла</t>
  </si>
  <si>
    <t>Остаток</t>
  </si>
  <si>
    <t>Заказ</t>
  </si>
  <si>
    <t>Код номенклатуры</t>
  </si>
  <si>
    <t>Наименование номенклатуры</t>
  </si>
  <si>
    <t>Наименование характеристики</t>
  </si>
  <si>
    <t>Тепло,ч(t&gt;=50)</t>
  </si>
  <si>
    <t xml:space="preserve">    Набор посмов «Взлёт продаж»</t>
  </si>
  <si>
    <t>Набор рекламных материалов для драйва продаж.
Состоит из 114 деталей: плакат, акционный ценниковыделитель, шелфтокер, категорийная панель,  сезоннная вставка, наклейка "молчаливый консультант", планограмма выкладки.
Размещается на торговом оборудовании</t>
  </si>
  <si>
    <t>4610003067175</t>
  </si>
  <si>
    <t>POSM-SU</t>
  </si>
  <si>
    <t>1л</t>
  </si>
  <si>
    <t>1490</t>
  </si>
  <si>
    <t>48</t>
  </si>
  <si>
    <t>0</t>
  </si>
  <si>
    <t>00-00001592</t>
  </si>
  <si>
    <t>Набор посмов «Взлёт продаж»</t>
  </si>
  <si>
    <t xml:space="preserve">    Чистотерм упаковка (5 саше)</t>
  </si>
  <si>
    <t>Очищающее средство для термосов и термокружек "Чистотерм", 5 саше</t>
  </si>
  <si>
    <t>4610003066789</t>
  </si>
  <si>
    <t>CA-5</t>
  </si>
  <si>
    <t>30</t>
  </si>
  <si>
    <t>168</t>
  </si>
  <si>
    <t>270</t>
  </si>
  <si>
    <t>более 500</t>
  </si>
  <si>
    <t>00-00001241</t>
  </si>
  <si>
    <t>Чистотерм упаковка (5 саше)</t>
  </si>
  <si>
    <t xml:space="preserve">    Чистотерм шоу-бокс (20 саше в 1 ряд)</t>
  </si>
  <si>
    <t>Очищающее средство для термосов и термокружек "Чистотерм", 20 саше</t>
  </si>
  <si>
    <t>4610003066987</t>
  </si>
  <si>
    <t>CA-20</t>
  </si>
  <si>
    <t>4</t>
  </si>
  <si>
    <t>860</t>
  </si>
  <si>
    <t>1380</t>
  </si>
  <si>
    <t>78</t>
  </si>
  <si>
    <t>00-00001242</t>
  </si>
  <si>
    <t>Чистотерм шоу-бокс (20 саше в 1 ряд)</t>
  </si>
  <si>
    <t xml:space="preserve">    Чистотерм шоу-бокс (20 саше в 2 ряда)</t>
  </si>
  <si>
    <t>4610003066796</t>
  </si>
  <si>
    <t>CA-20-2</t>
  </si>
  <si>
    <t>94</t>
  </si>
  <si>
    <t>00-00001327</t>
  </si>
  <si>
    <t>Чистотерм шоу-бокс (20 саше в 2 ряда)</t>
  </si>
  <si>
    <t xml:space="preserve">    020-2000 Ланч-сумка, бежевая</t>
  </si>
  <si>
    <t>Ланч-сумка объем 2л. Идеальный вариант для обеда с собой! Плотная фольга – долго сохраняет свежесть.</t>
  </si>
  <si>
    <t>4610003066512</t>
  </si>
  <si>
    <t>020-2000-BG</t>
  </si>
  <si>
    <t>2л</t>
  </si>
  <si>
    <t>6</t>
  </si>
  <si>
    <t>814</t>
  </si>
  <si>
    <t>1105</t>
  </si>
  <si>
    <t>00-00000991</t>
  </si>
  <si>
    <t>020-2000 Ланч-сумка, бежевая</t>
  </si>
  <si>
    <t xml:space="preserve">    020-2000 Ланч-сумка, голубая</t>
  </si>
  <si>
    <t>4610003066529</t>
  </si>
  <si>
    <t>020-2000-BL</t>
  </si>
  <si>
    <t>00-00000992</t>
  </si>
  <si>
    <t>020-2000 Ланч-сумка, голубая</t>
  </si>
  <si>
    <t xml:space="preserve">    020-2000-1 Ланч-сумка с контейнером , зелёная</t>
  </si>
  <si>
    <t>Термосумка объемом 2 л. с 1 контейнером на 1,5л. для горячих и холодных блюд, можно разогревать в микроволновой печи без крышки и мыть в посудомоечной машине, вилка и ложка в комплекте</t>
  </si>
  <si>
    <t>4610003065980</t>
  </si>
  <si>
    <t>020-2000-1-GN</t>
  </si>
  <si>
    <t>1,9л</t>
  </si>
  <si>
    <t>1085</t>
  </si>
  <si>
    <t>1473</t>
  </si>
  <si>
    <t>480</t>
  </si>
  <si>
    <t>00-00000510</t>
  </si>
  <si>
    <t>020-2000-1 Ланч-сумка с контейнером , зелёная</t>
  </si>
  <si>
    <t xml:space="preserve">    020-2000-1 Ланч-сумка с контейнером , чёрная</t>
  </si>
  <si>
    <t>4610003065973</t>
  </si>
  <si>
    <t>020-2000-1-BK</t>
  </si>
  <si>
    <t>362</t>
  </si>
  <si>
    <t>00-00000511</t>
  </si>
  <si>
    <t>020-2000-1 Ланч-сумка с контейнером , чёрная</t>
  </si>
  <si>
    <t xml:space="preserve">    020-2000-2 Ланч-сумка с контейнерами , зелёная</t>
  </si>
  <si>
    <t>Ланч-сумка объем 2л с 2мя контейнерами в комплекте, по 0,5л,  для горячих и холодных блюд, которые можно разогревать в микроволновой печи без крышки и мыть в посудомоечной машине, вилка и ложка в комплекте.</t>
  </si>
  <si>
    <t>4610003066000</t>
  </si>
  <si>
    <t>020-2000-2-GN</t>
  </si>
  <si>
    <t>00-00000508</t>
  </si>
  <si>
    <t>020-2000-2 Ланч-сумка с контейнерами , зелёная</t>
  </si>
  <si>
    <t xml:space="preserve">    020-2000-2 Ланч-сумка с контейнерами , чёрная</t>
  </si>
  <si>
    <t>4610003065997</t>
  </si>
  <si>
    <t>020-2000-2-BK</t>
  </si>
  <si>
    <t>00-00000509</t>
  </si>
  <si>
    <t>020-2000-2 Ланч-сумка с контейнерами , чёрная</t>
  </si>
  <si>
    <t xml:space="preserve">    020-2000-2 Ланч-сумка с контейнерами, бежевая</t>
  </si>
  <si>
    <t>4610003066499</t>
  </si>
  <si>
    <t>020-2000-2-BG</t>
  </si>
  <si>
    <t>185</t>
  </si>
  <si>
    <t>00-00000989</t>
  </si>
  <si>
    <t>020-2000-2 Ланч-сумка с контейнерами, бежевая</t>
  </si>
  <si>
    <t xml:space="preserve">    020-2000-2 Ланч-сумка с контейнерами, голубая</t>
  </si>
  <si>
    <t>4610003066505</t>
  </si>
  <si>
    <t>020-2000-2-BL</t>
  </si>
  <si>
    <t>00-00000990</t>
  </si>
  <si>
    <t>020-2000-2 Ланч-сумка с контейнерами, голубая</t>
  </si>
  <si>
    <t xml:space="preserve">    010-20 сумка-холодильник, новая, черная</t>
  </si>
  <si>
    <t>Сумка-холодильник классическая 20 л. Внешний материал: нейлон. Внутренний материал: экологичный водонепроницаемый материал PEVA.</t>
  </si>
  <si>
    <t>4610003064921</t>
  </si>
  <si>
    <t>010-20</t>
  </si>
  <si>
    <t>20л</t>
  </si>
  <si>
    <t>8</t>
  </si>
  <si>
    <t>2688</t>
  </si>
  <si>
    <t>4335</t>
  </si>
  <si>
    <t>96</t>
  </si>
  <si>
    <t>171</t>
  </si>
  <si>
    <t>А0000000879</t>
  </si>
  <si>
    <t>010-20 сумка-холодильник, новая, черная</t>
  </si>
  <si>
    <t>30л</t>
  </si>
  <si>
    <t>1</t>
  </si>
  <si>
    <t xml:space="preserve">    010-40 сумка-холодильник, новая, черная</t>
  </si>
  <si>
    <t>Сумка-холодильник классическая 40 л. Внешний материал: нейлон. Внутренний материал: экологичный водонепроницаемый материал  PEVA.</t>
  </si>
  <si>
    <t>4610003064945</t>
  </si>
  <si>
    <t>010-40</t>
  </si>
  <si>
    <t>40л</t>
  </si>
  <si>
    <t>3325</t>
  </si>
  <si>
    <t>5364</t>
  </si>
  <si>
    <t>25</t>
  </si>
  <si>
    <t>А0000000881</t>
  </si>
  <si>
    <t>010-40 сумка-холодильник, новая, черная</t>
  </si>
  <si>
    <t xml:space="preserve">    011-25 сумка-холодильник, новая, черная</t>
  </si>
  <si>
    <t>Сумка-холодильник классическая 25 л. Внешний материал: нейлон. Внутренний материал: экологичный водонепроницаемый материал PEVA.</t>
  </si>
  <si>
    <t>4610003064914</t>
  </si>
  <si>
    <t>011-25</t>
  </si>
  <si>
    <t>25л</t>
  </si>
  <si>
    <t>2847</t>
  </si>
  <si>
    <t>4593</t>
  </si>
  <si>
    <t>80</t>
  </si>
  <si>
    <t>А0000000882</t>
  </si>
  <si>
    <t>011-25 сумка-холодильник, новая, черная</t>
  </si>
  <si>
    <t>10</t>
  </si>
  <si>
    <t xml:space="preserve">    020-2500 Ланч-сумка, бежевая</t>
  </si>
  <si>
    <t>Термосумка объем 2,5 л. Идеальный вариант для обеда с собой! Плотная фольга – долго сохраняет свежесть.</t>
  </si>
  <si>
    <t>4610003066550</t>
  </si>
  <si>
    <t>020-2500-BG</t>
  </si>
  <si>
    <t>2,5л</t>
  </si>
  <si>
    <t>1020</t>
  </si>
  <si>
    <t>1384</t>
  </si>
  <si>
    <t>00-00000995</t>
  </si>
  <si>
    <t>020-2500 Ланч-сумка, бежевая</t>
  </si>
  <si>
    <t xml:space="preserve">    020-2500 Ланч-сумка, голубая</t>
  </si>
  <si>
    <t>4610003066567</t>
  </si>
  <si>
    <t>020-2500-BL</t>
  </si>
  <si>
    <t>00-00000996</t>
  </si>
  <si>
    <t>020-2500 Ланч-сумка, голубая</t>
  </si>
  <si>
    <t xml:space="preserve">    020-2500-3 Ланч-сумка с контейнерами, бежевая</t>
  </si>
  <si>
    <t>Термосумка объем 2,5 л с 3мя контейнерами 1х1,5л, 2х0,5л для горячих и холодных блюд, можно разогревать в микроволновой печи без крышки и мыть в посудомоечной машине, вилка и ложка в комплекте.</t>
  </si>
  <si>
    <t>4610003066536</t>
  </si>
  <si>
    <t>020-2500-3-BG</t>
  </si>
  <si>
    <t>1370</t>
  </si>
  <si>
    <t>1858</t>
  </si>
  <si>
    <t>00-00000993</t>
  </si>
  <si>
    <t>020-2500-3 Ланч-сумка с контейнерами, бежевая</t>
  </si>
  <si>
    <t xml:space="preserve">    020-2500-3 Ланч-сумка с контейнерами, голубая</t>
  </si>
  <si>
    <t>4610003066543</t>
  </si>
  <si>
    <t>020-2500-3-BL</t>
  </si>
  <si>
    <t>201</t>
  </si>
  <si>
    <t>00-00000994</t>
  </si>
  <si>
    <t>020-2500-3 Ланч-сумка с контейнерами, голубая</t>
  </si>
  <si>
    <t xml:space="preserve">    020-2500-3 Ланч-сумка с контейнерами, зелёная</t>
  </si>
  <si>
    <t>4610003065300</t>
  </si>
  <si>
    <t>020-2500-3-GN</t>
  </si>
  <si>
    <t>00-00000326</t>
  </si>
  <si>
    <t>020-2500-3 Ланч-сумка с контейнерами, зелёная</t>
  </si>
  <si>
    <t xml:space="preserve">    020-2500-3 Ланч-сумка с контейнерами, чёрная</t>
  </si>
  <si>
    <t>4610003065294</t>
  </si>
  <si>
    <t>020-2500-3-BK</t>
  </si>
  <si>
    <t>00-00000327</t>
  </si>
  <si>
    <t>020-2500-3 Ланч-сумка с контейнерами, чёрная</t>
  </si>
  <si>
    <t>1,6л</t>
  </si>
  <si>
    <t xml:space="preserve">    101-1000</t>
  </si>
  <si>
    <t>Термос классический для напитков с узким горлом и глухой пробкой, объем 1 л.</t>
  </si>
  <si>
    <t>4610003060046</t>
  </si>
  <si>
    <t>101-1000</t>
  </si>
  <si>
    <t>818</t>
  </si>
  <si>
    <t>1319</t>
  </si>
  <si>
    <t>26</t>
  </si>
  <si>
    <t>00000000004</t>
  </si>
  <si>
    <t xml:space="preserve">    101-1000P</t>
  </si>
  <si>
    <t>4610003065645</t>
  </si>
  <si>
    <t>101-1000P</t>
  </si>
  <si>
    <t>00-00000401</t>
  </si>
  <si>
    <t xml:space="preserve">    101-1000С с ситечком</t>
  </si>
  <si>
    <t>Термос классический для напитков с узким горлом и глухой пробкой со съемным ситечком, объем 1 л.</t>
  </si>
  <si>
    <t>4610003066109</t>
  </si>
  <si>
    <t>101-1000С</t>
  </si>
  <si>
    <t>962</t>
  </si>
  <si>
    <t>1553</t>
  </si>
  <si>
    <t>00-00000662</t>
  </si>
  <si>
    <t>101-1000С с ситечком</t>
  </si>
  <si>
    <t xml:space="preserve">    101-350</t>
  </si>
  <si>
    <t>Термос классический для напитков с узким горлом и глухой пробкой, объем 0,35 л. Компактный размер</t>
  </si>
  <si>
    <t>4610003060015</t>
  </si>
  <si>
    <t>101-350</t>
  </si>
  <si>
    <t>0,35л</t>
  </si>
  <si>
    <t>490</t>
  </si>
  <si>
    <t>791</t>
  </si>
  <si>
    <t>12</t>
  </si>
  <si>
    <t>00000000001</t>
  </si>
  <si>
    <t>733</t>
  </si>
  <si>
    <t xml:space="preserve">    101-350С с ситечком</t>
  </si>
  <si>
    <t>Термос классический для напитков с узким горлом и глухой пробкой со съемным ситечком, объем 0,35 л. Компактный размер</t>
  </si>
  <si>
    <t>4610003066130</t>
  </si>
  <si>
    <t>101-350С</t>
  </si>
  <si>
    <t>632</t>
  </si>
  <si>
    <t>00-00000665</t>
  </si>
  <si>
    <t>101-350С с ситечком</t>
  </si>
  <si>
    <t xml:space="preserve">    101-500</t>
  </si>
  <si>
    <t>Термос классический для напитков с узким горлом и глухой пробкой, объем 0,5 л.</t>
  </si>
  <si>
    <t>4610003060022</t>
  </si>
  <si>
    <t>101-500</t>
  </si>
  <si>
    <t>0,5л</t>
  </si>
  <si>
    <t>581</t>
  </si>
  <si>
    <t>938</t>
  </si>
  <si>
    <t>18</t>
  </si>
  <si>
    <t>00000000002</t>
  </si>
  <si>
    <t xml:space="preserve">    101-500А в чехле</t>
  </si>
  <si>
    <t>Термос классический для напитков с узким горлом и глухой пробкой, объем 0,5 л. Чехол в комплекте</t>
  </si>
  <si>
    <t>4610003061043</t>
  </si>
  <si>
    <t>101-500А</t>
  </si>
  <si>
    <t>716</t>
  </si>
  <si>
    <t>1154</t>
  </si>
  <si>
    <t>233</t>
  </si>
  <si>
    <t>А0000000852</t>
  </si>
  <si>
    <t>101-500А в чехле</t>
  </si>
  <si>
    <t xml:space="preserve">    101-500С с ситечком</t>
  </si>
  <si>
    <t>Термос классический для напитков с узким горлом и глухой пробкой со съемным ситечком, объем 0,5 л.</t>
  </si>
  <si>
    <t>4610003066208</t>
  </si>
  <si>
    <t>101-500С</t>
  </si>
  <si>
    <t>719</t>
  </si>
  <si>
    <t>1160</t>
  </si>
  <si>
    <t>00-00000664</t>
  </si>
  <si>
    <t>101-500С с ситечком</t>
  </si>
  <si>
    <t xml:space="preserve">    101-750</t>
  </si>
  <si>
    <t>Термос классический для напитков с узким горлом и глухой пробкой, объем 0,75 л.</t>
  </si>
  <si>
    <t>4610003060039</t>
  </si>
  <si>
    <t>101-750</t>
  </si>
  <si>
    <t>0,75л</t>
  </si>
  <si>
    <t>726</t>
  </si>
  <si>
    <t>1171</t>
  </si>
  <si>
    <t>24</t>
  </si>
  <si>
    <t>00000000003</t>
  </si>
  <si>
    <t xml:space="preserve">    101-750P</t>
  </si>
  <si>
    <t>4610003065652</t>
  </si>
  <si>
    <t>101-750P</t>
  </si>
  <si>
    <t>00-00000402</t>
  </si>
  <si>
    <t xml:space="preserve">    101-750А в чехле</t>
  </si>
  <si>
    <t>Термос классический для напитков с узким горлом и глухой пробкой, объем 0,75 л. Чехол в комплекте</t>
  </si>
  <si>
    <t>4610003061050</t>
  </si>
  <si>
    <t>101-750А</t>
  </si>
  <si>
    <t>861</t>
  </si>
  <si>
    <t>1390</t>
  </si>
  <si>
    <t>А0000000854</t>
  </si>
  <si>
    <t>101-750А в чехле</t>
  </si>
  <si>
    <t xml:space="preserve">    101-750С с ситечком</t>
  </si>
  <si>
    <t>Термос классический для напитков с узким горлом и глухой пробкой со съемным ситечком, объем 0,75 л.</t>
  </si>
  <si>
    <t>4610003066215</t>
  </si>
  <si>
    <t>101-750С</t>
  </si>
  <si>
    <t>864</t>
  </si>
  <si>
    <t>1394</t>
  </si>
  <si>
    <t>00-00000663</t>
  </si>
  <si>
    <t>101-750С с ситечком</t>
  </si>
  <si>
    <t xml:space="preserve">    102-1000 болотный</t>
  </si>
  <si>
    <t>Термос с узким горлом для напитков с глухой пробкой, объем 1л.</t>
  </si>
  <si>
    <t>4610003060374</t>
  </si>
  <si>
    <t>102-1000-GN</t>
  </si>
  <si>
    <t>966</t>
  </si>
  <si>
    <t>1558</t>
  </si>
  <si>
    <t>00000000096</t>
  </si>
  <si>
    <t>102-1000 болотный</t>
  </si>
  <si>
    <t xml:space="preserve">    102-1000 красный</t>
  </si>
  <si>
    <t>4610003061470</t>
  </si>
  <si>
    <t>102-1000-RD</t>
  </si>
  <si>
    <t>00000000042</t>
  </si>
  <si>
    <t>102-1000 красный</t>
  </si>
  <si>
    <t xml:space="preserve">    102-1000 синий</t>
  </si>
  <si>
    <t>4610003061531</t>
  </si>
  <si>
    <t>102-1000-BL</t>
  </si>
  <si>
    <t>00000000043</t>
  </si>
  <si>
    <t>102-1000 синий</t>
  </si>
  <si>
    <t>2</t>
  </si>
  <si>
    <t xml:space="preserve">    102-350w белый поход</t>
  </si>
  <si>
    <t>4610003066383</t>
  </si>
  <si>
    <t>102-350-WH</t>
  </si>
  <si>
    <t>579</t>
  </si>
  <si>
    <t>935</t>
  </si>
  <si>
    <t>00-00001087</t>
  </si>
  <si>
    <t>102-350w белый поход</t>
  </si>
  <si>
    <t>Термос классический для напитков с узким горлом и глухой пробкой, объем 0,35 л. Компактный размер.</t>
  </si>
  <si>
    <t xml:space="preserve">    102-350w желтый кот</t>
  </si>
  <si>
    <t>4610003066406</t>
  </si>
  <si>
    <t>102-350-YE</t>
  </si>
  <si>
    <t>00-00001088</t>
  </si>
  <si>
    <t>102-350w желтый кот</t>
  </si>
  <si>
    <t xml:space="preserve">    102-500 болотный</t>
  </si>
  <si>
    <t>4610003060367</t>
  </si>
  <si>
    <t>102-500-GN</t>
  </si>
  <si>
    <t>676</t>
  </si>
  <si>
    <t>1091</t>
  </si>
  <si>
    <t>102</t>
  </si>
  <si>
    <t>А0000000056</t>
  </si>
  <si>
    <t>102-500 болотный</t>
  </si>
  <si>
    <t xml:space="preserve">    102-500 синий</t>
  </si>
  <si>
    <t>4610003061517</t>
  </si>
  <si>
    <t>102-500-BL</t>
  </si>
  <si>
    <t>00000000128</t>
  </si>
  <si>
    <t>102-500 синий</t>
  </si>
  <si>
    <t xml:space="preserve">    102-500 синий, пластиковое напыление</t>
  </si>
  <si>
    <t>Термос с узким горлом для напитков с глухой пробкой, объем 0,5л. Порошковое напыление дополнительно защищает термос от царапин и сколов</t>
  </si>
  <si>
    <t>4610003063665</t>
  </si>
  <si>
    <t>102-500-BLT</t>
  </si>
  <si>
    <t>873</t>
  </si>
  <si>
    <t>50</t>
  </si>
  <si>
    <t>А0000000690</t>
  </si>
  <si>
    <t>102-500 синий, пластиковое напыление</t>
  </si>
  <si>
    <t xml:space="preserve">    102-500w коралловый</t>
  </si>
  <si>
    <t>Термос с узким горлом для напитков с глухой пробкой, объем 0,5л.</t>
  </si>
  <si>
    <t>4610003063689</t>
  </si>
  <si>
    <t>102-500-CL</t>
  </si>
  <si>
    <t>58</t>
  </si>
  <si>
    <t>А0000000692</t>
  </si>
  <si>
    <t>102-500w коралловый</t>
  </si>
  <si>
    <t xml:space="preserve">    102-750 болотный</t>
  </si>
  <si>
    <t>Термос для напитков с узким горлом и глухой пробкой, объем 0,75л.</t>
  </si>
  <si>
    <t>4610003062088</t>
  </si>
  <si>
    <t>102-750-GN</t>
  </si>
  <si>
    <t>869</t>
  </si>
  <si>
    <t>1401</t>
  </si>
  <si>
    <t>00000000094</t>
  </si>
  <si>
    <t>102-750 болотный</t>
  </si>
  <si>
    <t xml:space="preserve">    102-750 красный</t>
  </si>
  <si>
    <t>4610003061463</t>
  </si>
  <si>
    <t>102-750-RD</t>
  </si>
  <si>
    <t>00000000034</t>
  </si>
  <si>
    <t>102-750 красный</t>
  </si>
  <si>
    <t xml:space="preserve">    102-750 синий</t>
  </si>
  <si>
    <t>4610003061524</t>
  </si>
  <si>
    <t>102-750-BL</t>
  </si>
  <si>
    <t>А0000000033</t>
  </si>
  <si>
    <t>102-750 синий</t>
  </si>
  <si>
    <t xml:space="preserve">    105-1000</t>
  </si>
  <si>
    <t>Термос для напитков с узким горлом и глухой пробкой, объем 1л. Дополнительная чашка в комплекте</t>
  </si>
  <si>
    <t>4610003060244</t>
  </si>
  <si>
    <t>105-1000</t>
  </si>
  <si>
    <t>28</t>
  </si>
  <si>
    <t>00000000008</t>
  </si>
  <si>
    <t xml:space="preserve">    105-1200</t>
  </si>
  <si>
    <t>Термос для напитков с узким горлом и глухой пробкой, объем 1,2л. Дополнительная чашка в комплекте</t>
  </si>
  <si>
    <t>4610003060251</t>
  </si>
  <si>
    <t>105-1200</t>
  </si>
  <si>
    <t>1,2л</t>
  </si>
  <si>
    <t>1080</t>
  </si>
  <si>
    <t>1743</t>
  </si>
  <si>
    <t>00000000009</t>
  </si>
  <si>
    <t xml:space="preserve">    105-500</t>
  </si>
  <si>
    <t>Термос для напитков с узким горлом и глухой пробкой, объем 0,5л. Дополнительная чашка в комплекте</t>
  </si>
  <si>
    <t>4610003060220</t>
  </si>
  <si>
    <t>105-500</t>
  </si>
  <si>
    <t>772</t>
  </si>
  <si>
    <t>1246</t>
  </si>
  <si>
    <t>00000000006</t>
  </si>
  <si>
    <t xml:space="preserve">    105-750</t>
  </si>
  <si>
    <t>Термос для напитков с узким горлом и глухой пробкой, объем 0,75л. Дополнительная чашка в комплекте</t>
  </si>
  <si>
    <t>4610003060237</t>
  </si>
  <si>
    <t>105-750</t>
  </si>
  <si>
    <t>00000000007</t>
  </si>
  <si>
    <t xml:space="preserve">    106-1200 зелёный</t>
  </si>
  <si>
    <t>Термос с узким горлом и глухой пробкой, 2 накручивающиеся чашки в комплекте. Молотковая эмаль на корпусе дополнительно защищает термос от сколов и царапин. Объем 1,2 л.</t>
  </si>
  <si>
    <t>4610003063771</t>
  </si>
  <si>
    <t>106-1200-GN</t>
  </si>
  <si>
    <t>1448</t>
  </si>
  <si>
    <t>2336</t>
  </si>
  <si>
    <t>А0000000739</t>
  </si>
  <si>
    <t>106-1200 зелёный</t>
  </si>
  <si>
    <t xml:space="preserve">    106-1200 красный</t>
  </si>
  <si>
    <t>4610003060282</t>
  </si>
  <si>
    <t>106-1200-RD</t>
  </si>
  <si>
    <t>00000000102</t>
  </si>
  <si>
    <t>106-1200 красный</t>
  </si>
  <si>
    <t xml:space="preserve">    106-1200 серебряный</t>
  </si>
  <si>
    <t>4610003065157</t>
  </si>
  <si>
    <t>106-1200-SR</t>
  </si>
  <si>
    <t>00-00000257</t>
  </si>
  <si>
    <t>106-1200 серебряный</t>
  </si>
  <si>
    <t xml:space="preserve">    106-1200 синий</t>
  </si>
  <si>
    <t>4610003061425</t>
  </si>
  <si>
    <t>106-1200-BL</t>
  </si>
  <si>
    <t>00000000050</t>
  </si>
  <si>
    <t>106-1200 синий</t>
  </si>
  <si>
    <t xml:space="preserve">    106-1200 чёрный</t>
  </si>
  <si>
    <t>4610003063788</t>
  </si>
  <si>
    <t>106-1200-BK</t>
  </si>
  <si>
    <t>А0000000743</t>
  </si>
  <si>
    <t>106-1200 чёрный</t>
  </si>
  <si>
    <t xml:space="preserve">    106-1200С зелёный с ситечком</t>
  </si>
  <si>
    <t>Термос с узким горлом и глухой пробкой со съемным ситечком, 2 накручивающиеся чашки в комплекте. Молотковая эмаль на корпусе дополнительно защищает термос от сколов и царапин. Объем 1,2 л.</t>
  </si>
  <si>
    <t>4610003065546</t>
  </si>
  <si>
    <t>106-1200С-GN</t>
  </si>
  <si>
    <t>1572</t>
  </si>
  <si>
    <t>2536</t>
  </si>
  <si>
    <t>00-00000419</t>
  </si>
  <si>
    <t>106-1200С зелёный с ситечком</t>
  </si>
  <si>
    <t xml:space="preserve">    106-1250P зелёный с ручкой</t>
  </si>
  <si>
    <t>Термос вакуумный с классической пробкой и ручкой 1250 мл. Покрытие из молотковой эмали</t>
  </si>
  <si>
    <t>4610003065935</t>
  </si>
  <si>
    <t>106-1250Р-GN</t>
  </si>
  <si>
    <t>1,25л</t>
  </si>
  <si>
    <t>2019</t>
  </si>
  <si>
    <t>3257</t>
  </si>
  <si>
    <t>40</t>
  </si>
  <si>
    <t>00-00000512</t>
  </si>
  <si>
    <t>106-1250P зелёный с ручкой</t>
  </si>
  <si>
    <t xml:space="preserve">    106-1250P чёрный с ручкой</t>
  </si>
  <si>
    <t>4610003065959</t>
  </si>
  <si>
    <t>106-1250Р-BK</t>
  </si>
  <si>
    <t>00-00000513</t>
  </si>
  <si>
    <t>106-1250P чёрный с ручкой</t>
  </si>
  <si>
    <t xml:space="preserve">    106-1600 зелёный</t>
  </si>
  <si>
    <t>Термос с узким горлом и глухой пробкой, 2 накручивающиеся чашки в комплекте. Молотковая эмаль на корпусе дополнительно защищает термос от сколов и царапин. Объем 1,6 л.</t>
  </si>
  <si>
    <t>4610003062125</t>
  </si>
  <si>
    <t>106-1600-GN</t>
  </si>
  <si>
    <t>1786</t>
  </si>
  <si>
    <t>2880</t>
  </si>
  <si>
    <t>А0000000873</t>
  </si>
  <si>
    <t>106-1600 зелёный</t>
  </si>
  <si>
    <t xml:space="preserve">    106-1600 синий</t>
  </si>
  <si>
    <t>4610003061937</t>
  </si>
  <si>
    <t>106-1600-BL</t>
  </si>
  <si>
    <t>А0000000875</t>
  </si>
  <si>
    <t>106-1600 синий</t>
  </si>
  <si>
    <t xml:space="preserve">    106-1600 чёрный</t>
  </si>
  <si>
    <t>4610003061944</t>
  </si>
  <si>
    <t>106-1600-BK</t>
  </si>
  <si>
    <t>А0000000874</t>
  </si>
  <si>
    <t>106-1600 чёрный</t>
  </si>
  <si>
    <t xml:space="preserve">    106-2200P зелёный с ручкой</t>
  </si>
  <si>
    <t>Термос с узким горлом для напитков с глухой пробкой. Увеличенный объем 2,2 л. Широкая складная ручка для удобства переноски и эксплуатации. Антивандальное покрытие из молотковой эмали защищает поверхность изделия от сколов и царапин.</t>
  </si>
  <si>
    <t>4610003061692</t>
  </si>
  <si>
    <t>106-2200Р-GN</t>
  </si>
  <si>
    <t>2,2л</t>
  </si>
  <si>
    <t>2538</t>
  </si>
  <si>
    <t>4046</t>
  </si>
  <si>
    <t>А0000000081</t>
  </si>
  <si>
    <t>106-2200P зелёный с ручкой</t>
  </si>
  <si>
    <t xml:space="preserve">    106-2200P чёрный с ручкой</t>
  </si>
  <si>
    <t>4610003061449</t>
  </si>
  <si>
    <t>106-2200Р-BK</t>
  </si>
  <si>
    <t>А0000000080</t>
  </si>
  <si>
    <t>106-2200P чёрный с ручкой</t>
  </si>
  <si>
    <t xml:space="preserve">    106-500 зелёный</t>
  </si>
  <si>
    <t>Термос с узким горлом и глухой пробкой, 2 накручивающиеся чашки в комплекте. Молотковая эмаль на корпусе дополнительно защищает термос от сколов и царапин. Объем 0,5 л. компактный размер.</t>
  </si>
  <si>
    <t>4610003063795</t>
  </si>
  <si>
    <t>106-500-GN</t>
  </si>
  <si>
    <t>955</t>
  </si>
  <si>
    <t>1542</t>
  </si>
  <si>
    <t>А0000000740</t>
  </si>
  <si>
    <t>106-500 зелёный</t>
  </si>
  <si>
    <t xml:space="preserve">    106-500 чёрный</t>
  </si>
  <si>
    <t>4610003063801</t>
  </si>
  <si>
    <t>106-500-BK</t>
  </si>
  <si>
    <t>А0000000744</t>
  </si>
  <si>
    <t>106-500 чёрный</t>
  </si>
  <si>
    <t xml:space="preserve">    106-500С зелёный с ситечком</t>
  </si>
  <si>
    <t>Термос с узким горлом и глухой пробкой со съемным ситечком, 2 накручивающиеся чашки в комплекте. Молотковая эмаль на корпусе дополнительно защищает термос от сколов и царапин. Объем 0,5 л. компактный размер.</t>
  </si>
  <si>
    <t>4610003066123</t>
  </si>
  <si>
    <t>106-500С-GN</t>
  </si>
  <si>
    <t>1073</t>
  </si>
  <si>
    <t>1730</t>
  </si>
  <si>
    <t>00-00000609</t>
  </si>
  <si>
    <t>106-500С зелёный с ситечком</t>
  </si>
  <si>
    <t xml:space="preserve">    106-750 зелёный</t>
  </si>
  <si>
    <t>Термос с узким горлом и глухой пробкой, 2 накручивающиеся чашки в комплекте. Молотковая эмаль на корпусе дополнительно защищает термос от сколов и царапин. Объем 0,75 л.</t>
  </si>
  <si>
    <t>4610003063818</t>
  </si>
  <si>
    <t>106-750-GN</t>
  </si>
  <si>
    <t>1130</t>
  </si>
  <si>
    <t>1822</t>
  </si>
  <si>
    <t>А0000000741</t>
  </si>
  <si>
    <t>106-750 зелёный</t>
  </si>
  <si>
    <t xml:space="preserve">    106-750 красный</t>
  </si>
  <si>
    <t>4610003062118</t>
  </si>
  <si>
    <t>106-750-RD</t>
  </si>
  <si>
    <t>А0000000116</t>
  </si>
  <si>
    <t>106-750 красный</t>
  </si>
  <si>
    <t xml:space="preserve">    106-750 синий</t>
  </si>
  <si>
    <t>4610003061906</t>
  </si>
  <si>
    <t>106-750-BL</t>
  </si>
  <si>
    <t>А0000000079</t>
  </si>
  <si>
    <t>106-750 синий</t>
  </si>
  <si>
    <t xml:space="preserve">    106-750 чёрный</t>
  </si>
  <si>
    <t>4610003063825</t>
  </si>
  <si>
    <t>106-750-BK</t>
  </si>
  <si>
    <t>А0000000745</t>
  </si>
  <si>
    <t>106-750 чёрный</t>
  </si>
  <si>
    <t xml:space="preserve">    106-750C зеленый с ситечком</t>
  </si>
  <si>
    <t>Термос с узким горлом и глухой пробкой со съемным ситечком, 2 накручивающиеся чашки в комплекте. Молотковая эмаль на корпусе дополнительно защищает термос от сколов и царапин. Объем 0,75 л.</t>
  </si>
  <si>
    <t>4610003065522</t>
  </si>
  <si>
    <t>106-750C-GN</t>
  </si>
  <si>
    <t>1253</t>
  </si>
  <si>
    <t>2022</t>
  </si>
  <si>
    <t>23</t>
  </si>
  <si>
    <t>00-00000396</t>
  </si>
  <si>
    <t>106-750C зеленый с ситечком</t>
  </si>
  <si>
    <t xml:space="preserve">    106-750C чёрный с ситечком</t>
  </si>
  <si>
    <t>4610003066154</t>
  </si>
  <si>
    <t>106-750C-BK</t>
  </si>
  <si>
    <t>00-00000607</t>
  </si>
  <si>
    <t>106-750C чёрный с ситечком</t>
  </si>
  <si>
    <t xml:space="preserve">    106-900 зелёный</t>
  </si>
  <si>
    <t>Термос с узким горлом и глухой пробкой, 2 накручивающиеся чашки в комплекте. Молотковая эмаль на корпусе дополнительно защищает термос от сколов и царапин. Объем 0,9 л.</t>
  </si>
  <si>
    <t>4610003063832</t>
  </si>
  <si>
    <t>106-900GN</t>
  </si>
  <si>
    <t>0,9л</t>
  </si>
  <si>
    <t>1235</t>
  </si>
  <si>
    <t>1993</t>
  </si>
  <si>
    <t>232</t>
  </si>
  <si>
    <t>А0000000742</t>
  </si>
  <si>
    <t>106-900 зелёный</t>
  </si>
  <si>
    <t xml:space="preserve">    106-900 красный</t>
  </si>
  <si>
    <t>4610003060275</t>
  </si>
  <si>
    <t>106-900-RD</t>
  </si>
  <si>
    <t>00000000101</t>
  </si>
  <si>
    <t>106-900 красный</t>
  </si>
  <si>
    <t xml:space="preserve">    106-900 серебряный</t>
  </si>
  <si>
    <t>4610003065140</t>
  </si>
  <si>
    <t>106-900-SR</t>
  </si>
  <si>
    <t>00-00000256</t>
  </si>
  <si>
    <t>106-900 серебряный</t>
  </si>
  <si>
    <t xml:space="preserve">    106-900 чёрный</t>
  </si>
  <si>
    <t>4610003063849</t>
  </si>
  <si>
    <t>106-900-BK</t>
  </si>
  <si>
    <t>А0000000746</t>
  </si>
  <si>
    <t>106-900 чёрный</t>
  </si>
  <si>
    <t xml:space="preserve">    106-900C зеленый с ситечком</t>
  </si>
  <si>
    <t>Термос с узким горлом и глухой пробкой со съемным ситечком, 2 накручивающиеся чашки в комплекте. Молотковая эмаль на корпусе дополнительно защищает термос от сколов и царапин. Объем 0,9 л.</t>
  </si>
  <si>
    <t>4610003065539</t>
  </si>
  <si>
    <t>106-900C GN</t>
  </si>
  <si>
    <t>1359</t>
  </si>
  <si>
    <t>2193</t>
  </si>
  <si>
    <t>00-00000397</t>
  </si>
  <si>
    <t>106-900C зеленый с ситечком</t>
  </si>
  <si>
    <t xml:space="preserve">    106-900C чёрный с ситечком</t>
  </si>
  <si>
    <t>4610003066161</t>
  </si>
  <si>
    <t>106-900C BK</t>
  </si>
  <si>
    <t>00-00000608</t>
  </si>
  <si>
    <t>106-900C чёрный с ситечком</t>
  </si>
  <si>
    <t xml:space="preserve">    108-1000 чёрный</t>
  </si>
  <si>
    <t>Термос для напитков, пробка с кнопкой, с кожаной вставкой на корпусе. Объем 1л.</t>
  </si>
  <si>
    <t>4610003063207</t>
  </si>
  <si>
    <t>108-1000-BK</t>
  </si>
  <si>
    <t>1100</t>
  </si>
  <si>
    <t>1775</t>
  </si>
  <si>
    <t>А0000000542</t>
  </si>
  <si>
    <t>108-1000 чёрный</t>
  </si>
  <si>
    <t xml:space="preserve">    108-500 зелёный</t>
  </si>
  <si>
    <t>Термос для напитков, пробка с кнопкой, с кожаной вставкой на корпусе. Объем 0,5л.</t>
  </si>
  <si>
    <t>4610003063115</t>
  </si>
  <si>
    <t>108-500-GN</t>
  </si>
  <si>
    <t>820</t>
  </si>
  <si>
    <t>1324</t>
  </si>
  <si>
    <t>А0000000548</t>
  </si>
  <si>
    <t>108-500 зелёный</t>
  </si>
  <si>
    <t xml:space="preserve">    108-500 синий</t>
  </si>
  <si>
    <t>4610003063139</t>
  </si>
  <si>
    <t>108-500-BL</t>
  </si>
  <si>
    <t>А0000000547</t>
  </si>
  <si>
    <t>108-500 синий</t>
  </si>
  <si>
    <t xml:space="preserve">    108-500 чёрный</t>
  </si>
  <si>
    <t>4610003063122</t>
  </si>
  <si>
    <t>108-500-BK</t>
  </si>
  <si>
    <t>А0000000546</t>
  </si>
  <si>
    <t>108-500 чёрный</t>
  </si>
  <si>
    <t xml:space="preserve">    108-500Х</t>
  </si>
  <si>
    <t>4610003063955</t>
  </si>
  <si>
    <t>108-500Х</t>
  </si>
  <si>
    <t>00000000177</t>
  </si>
  <si>
    <t xml:space="preserve">    108-700 зелёный</t>
  </si>
  <si>
    <t>Термос для напитков, пробка с кнопкой, с кожаной вставкой на корпусе. Объем 0,7 л.</t>
  </si>
  <si>
    <t>4610003063153</t>
  </si>
  <si>
    <t>108-700-GN</t>
  </si>
  <si>
    <t>0,7л</t>
  </si>
  <si>
    <t>946</t>
  </si>
  <si>
    <t>1526</t>
  </si>
  <si>
    <t>А0000000552</t>
  </si>
  <si>
    <t>108-700 зелёный</t>
  </si>
  <si>
    <t xml:space="preserve">    108-700 синий</t>
  </si>
  <si>
    <t>4610003063177</t>
  </si>
  <si>
    <t>108-700-BL</t>
  </si>
  <si>
    <t>А0000000551</t>
  </si>
  <si>
    <t>108-700 синий</t>
  </si>
  <si>
    <t xml:space="preserve">    108-700 чёрный</t>
  </si>
  <si>
    <t>4610003060473</t>
  </si>
  <si>
    <t>108-700-BK</t>
  </si>
  <si>
    <t>А0000000550</t>
  </si>
  <si>
    <t>108-700 чёрный</t>
  </si>
  <si>
    <t xml:space="preserve">    108-700Х</t>
  </si>
  <si>
    <t>4610003063962</t>
  </si>
  <si>
    <t>108-700Х</t>
  </si>
  <si>
    <t>00000000175</t>
  </si>
  <si>
    <t xml:space="preserve">    109-1000М зелёный</t>
  </si>
  <si>
    <t>Термос с узким горлом, в молотковой эмали, 1 л</t>
  </si>
  <si>
    <t>4610003062583</t>
  </si>
  <si>
    <t>109-1000М-GN</t>
  </si>
  <si>
    <t>1777</t>
  </si>
  <si>
    <t>2856</t>
  </si>
  <si>
    <t>36</t>
  </si>
  <si>
    <t>А0000000476</t>
  </si>
  <si>
    <t>109-1000М зелёный</t>
  </si>
  <si>
    <t xml:space="preserve">    109-1000М черный</t>
  </si>
  <si>
    <t>4610003062569</t>
  </si>
  <si>
    <t>109-1000М-BK</t>
  </si>
  <si>
    <t>А0000000477</t>
  </si>
  <si>
    <t>109-1000М черный</t>
  </si>
  <si>
    <t xml:space="preserve">    109-1800М зелёный</t>
  </si>
  <si>
    <t>Термос с узким горлом, в молотковой эмали, 1,8 л</t>
  </si>
  <si>
    <t>4610003062590</t>
  </si>
  <si>
    <t>109-1800М-GN</t>
  </si>
  <si>
    <t>1,8л</t>
  </si>
  <si>
    <t>2234</t>
  </si>
  <si>
    <t>3604</t>
  </si>
  <si>
    <t>А0000000478</t>
  </si>
  <si>
    <t>109-1800М зелёный</t>
  </si>
  <si>
    <t xml:space="preserve">    109-1800М чёрный</t>
  </si>
  <si>
    <t>4610003062576</t>
  </si>
  <si>
    <t>109-1800М-BK</t>
  </si>
  <si>
    <t>А0000000479</t>
  </si>
  <si>
    <t>109-1800М чёрный</t>
  </si>
  <si>
    <t xml:space="preserve">    110-1500</t>
  </si>
  <si>
    <t>Термос с узким горлом и глухой пробкой, объем 1,5 л. Оснащен усиленной ручкой из облегченного алюминиевого сплава, пластик на корпусе создает дополнительную защиту. В комплекте две большие кружки на 400 мл. и 450 мл. с ручкой. Съемный контейнер на дне для хранения.</t>
  </si>
  <si>
    <t>4610003062927</t>
  </si>
  <si>
    <t>110-1500</t>
  </si>
  <si>
    <t>1,5л</t>
  </si>
  <si>
    <t>2369</t>
  </si>
  <si>
    <t>3822</t>
  </si>
  <si>
    <t>32</t>
  </si>
  <si>
    <t>А0000000554</t>
  </si>
  <si>
    <t xml:space="preserve">    110-1800</t>
  </si>
  <si>
    <t>Термос с узким горлом и глухой пробкой, объем 1,8 л. Оснащен усиленной ручкой из облегченного алюминиевого сплава, пластик на корпусе создает дополнительную защиту. В комплекте две большие кружки на 400 мл. и 450 мл. с ручкой. Съемный контейнер на дне для хранения.</t>
  </si>
  <si>
    <t>4610003062934</t>
  </si>
  <si>
    <t>110-1800</t>
  </si>
  <si>
    <t>2544</t>
  </si>
  <si>
    <t>4104</t>
  </si>
  <si>
    <t>А0000000555</t>
  </si>
  <si>
    <t xml:space="preserve">    110-2200</t>
  </si>
  <si>
    <t>Термос с узким горлом и глухой пробкой, объем 2,2 л. Оснащен усиленной ручкой из облегченного алюминиевого сплава, пластик на корпусе создает дополнительную защиту. В комплекте две большие кружки на 400 мл. и 450 мл. с ручкой.</t>
  </si>
  <si>
    <t>4610003062941</t>
  </si>
  <si>
    <t>110-2200</t>
  </si>
  <si>
    <t>2719</t>
  </si>
  <si>
    <t>4386</t>
  </si>
  <si>
    <t>А0000000556</t>
  </si>
  <si>
    <t xml:space="preserve">    2000-10 аквамарин</t>
  </si>
  <si>
    <t>Изотермический контейнер, объем 10 л, с ручкой для переноски и ремнем для ношения на плече. Внутренние размеры 30х17х16. Двойная стенка из ударопрочного материала с прослойкой из пенополиуретана. Герметичная контсрукция, ударопрочный корпус.</t>
  </si>
  <si>
    <t>4610003062170</t>
  </si>
  <si>
    <t>2000-10-AQ</t>
  </si>
  <si>
    <t>10л</t>
  </si>
  <si>
    <t>1811</t>
  </si>
  <si>
    <t>2550</t>
  </si>
  <si>
    <t>145</t>
  </si>
  <si>
    <t>А0000000105</t>
  </si>
  <si>
    <t>2000-10 аквамарин</t>
  </si>
  <si>
    <t xml:space="preserve">    2000-10 синий</t>
  </si>
  <si>
    <t>Изотермический контейнер, объем 10 л, с ручкой для переноски и ремнем для ношения на плече. Внутренние размеры 30х17х16. Двойная стенка из ударопрочного материала с прослойкой из пенополиуретана. Герметичная конструкция, ударопрочный корпус.</t>
  </si>
  <si>
    <t>4610003061968</t>
  </si>
  <si>
    <t>2000-10-BL</t>
  </si>
  <si>
    <t>90</t>
  </si>
  <si>
    <t>УТ000000001</t>
  </si>
  <si>
    <t>2000-10 синий</t>
  </si>
  <si>
    <t xml:space="preserve">    2000-100 аквамарин</t>
  </si>
  <si>
    <t>Изотермический контейнер, объем 100 л, складная ручка, встроенный слив для конденсата, колеса для удобного перемещения. Внутренние размеры 79х37х35 см. Двойная стенка из ударопрочного материала с прослойкой из пенополиуретана. Герметичная контсрукция, ударопрочный корпус.</t>
  </si>
  <si>
    <t>4610003063597</t>
  </si>
  <si>
    <t>2000-100-AQ</t>
  </si>
  <si>
    <t>100л</t>
  </si>
  <si>
    <t>11715</t>
  </si>
  <si>
    <t>16500</t>
  </si>
  <si>
    <t>А0000000759</t>
  </si>
  <si>
    <t>2000-100 аквамарин</t>
  </si>
  <si>
    <t xml:space="preserve">    2000-100 синий</t>
  </si>
  <si>
    <t>4610003063030</t>
  </si>
  <si>
    <t>2000-100-BL</t>
  </si>
  <si>
    <t>175</t>
  </si>
  <si>
    <t>А0000000540</t>
  </si>
  <si>
    <t>2000-100 синий</t>
  </si>
  <si>
    <t xml:space="preserve">    2000-20 аквамарин</t>
  </si>
  <si>
    <t>Изотермический контейнер, объем 20 л, с ручкой для переноски и ремнем для ношения на плече. Внутренние размеры 45х21х22. Двойная стенка из ударопрочного материала с прослойкой из пенополиуретана. Герметичная контсрукция, ударопрочный корпус.</t>
  </si>
  <si>
    <t>4610003062163</t>
  </si>
  <si>
    <t>2000-20-AQ</t>
  </si>
  <si>
    <t>2788</t>
  </si>
  <si>
    <t>3927</t>
  </si>
  <si>
    <t>А0000000104</t>
  </si>
  <si>
    <t>2000-20 аквамарин</t>
  </si>
  <si>
    <t xml:space="preserve">    2000-20 синий</t>
  </si>
  <si>
    <t>4610003061210</t>
  </si>
  <si>
    <t>2000-20-BL</t>
  </si>
  <si>
    <t>УТ000000002</t>
  </si>
  <si>
    <t>2000-20 синий</t>
  </si>
  <si>
    <t xml:space="preserve">    2000-30 аквамарин</t>
  </si>
  <si>
    <t>Изотермический контейнер, объем 30 л, с ручками с двух сторон и встроенным сливом для конденсата. Внутренние размеры 42х29х25 см. Двойная стенка из ударопрочного материала с прослойкой из пенополиуретана. Герметичная контсрукция, ударопрочный корпус.</t>
  </si>
  <si>
    <t>4610003062187</t>
  </si>
  <si>
    <t>2000-30-AQ</t>
  </si>
  <si>
    <t>3097</t>
  </si>
  <si>
    <t>4362</t>
  </si>
  <si>
    <t>328</t>
  </si>
  <si>
    <t>А0000000103</t>
  </si>
  <si>
    <t>2000-30 аквамарин</t>
  </si>
  <si>
    <t xml:space="preserve">    2000-30 синий</t>
  </si>
  <si>
    <t>Изотермический контейнер, объем 30 л, с ручками с двух сторон и встроенным сливом для конденсата. Внутренние размеры 42х29х25 см. Двойная стенка из ударопрочного материала с прослойкой из пенополиуретана. Герметичная контсрукция, ударопрочный корпус.</t>
  </si>
  <si>
    <t>4610003062002</t>
  </si>
  <si>
    <t>2000-30-BL</t>
  </si>
  <si>
    <t>УТ000000003</t>
  </si>
  <si>
    <t>2000-30 синий</t>
  </si>
  <si>
    <t xml:space="preserve">    2000-40 аквамарин</t>
  </si>
  <si>
    <t>Изотермический контейнер, объем 40 л, с окошком на крышке для легкого доступа, ручки с двух сторон, встроенный слив для конденсата. Внутренние размеры 54х27х28 см. Двойная стенка из ударопрочного материала с прослойкой из пенополиуретана. Герметичная контсрукция, ударопрочный корпус.</t>
  </si>
  <si>
    <t>4610003062194</t>
  </si>
  <si>
    <t>2000-40-AQ</t>
  </si>
  <si>
    <t>4331</t>
  </si>
  <si>
    <t>6100</t>
  </si>
  <si>
    <t>А0000000102</t>
  </si>
  <si>
    <t>2000-40 аквамарин</t>
  </si>
  <si>
    <t xml:space="preserve">    2000-40 синий</t>
  </si>
  <si>
    <t>Изотермический контейнер, объем 40 л, с окошком на крышке для легкого доступа, ручки с двух сторон, встроенный слив для конденсата. Внутренние размеры 54х27х28 см. Двойная стенка из ударопрочного материала с прослойкой из пенополиуретана. Герметичная конструкция, ударопрочный корпус.</t>
  </si>
  <si>
    <t>4610003062026</t>
  </si>
  <si>
    <t>2000-40-BL</t>
  </si>
  <si>
    <t>УТ000000004</t>
  </si>
  <si>
    <t>2000-40 синий</t>
  </si>
  <si>
    <t>Изотермический контейнер, объем 60 л, ручки с двух сторон, встроенный слив для конденсата. Внутренние размеры 54х37х31 см. Двойная стенка из ударопрочного материала с прослойкой из пенополиуретана. Герметичная конструкция, ударопрочный корпус.</t>
  </si>
  <si>
    <t>60л</t>
  </si>
  <si>
    <t>5681</t>
  </si>
  <si>
    <t>8001</t>
  </si>
  <si>
    <t xml:space="preserve">    2000-60 синий</t>
  </si>
  <si>
    <t>4610003062149</t>
  </si>
  <si>
    <t>2000-60-BL</t>
  </si>
  <si>
    <t>417</t>
  </si>
  <si>
    <t>А0000000100</t>
  </si>
  <si>
    <t>2000-60 синий</t>
  </si>
  <si>
    <t xml:space="preserve">    2000-80 аквамарин</t>
  </si>
  <si>
    <t>Изотермический контейнер, объем 80 л, складная ручка, встроенный слив для конденсата, колеса для удобного перемещения. Внутренние размеры 68х32х35 см. Двойная стенка из ударопрочного материала с прослойкой из пенополиуретана. Герметичная контсрукция, ударопрочный корпус.</t>
  </si>
  <si>
    <t>4610003062217</t>
  </si>
  <si>
    <t>2000-80-AQ</t>
  </si>
  <si>
    <t>80л</t>
  </si>
  <si>
    <t>8520</t>
  </si>
  <si>
    <t>12000</t>
  </si>
  <si>
    <t>А0000000107</t>
  </si>
  <si>
    <t>2000-80 аквамарин</t>
  </si>
  <si>
    <t xml:space="preserve">    2000-80 синий</t>
  </si>
  <si>
    <t>4610003062156</t>
  </si>
  <si>
    <t>2000-80-BL</t>
  </si>
  <si>
    <t>54</t>
  </si>
  <si>
    <t>А0000000106</t>
  </si>
  <si>
    <t>2000-80 синий</t>
  </si>
  <si>
    <t xml:space="preserve">    201-1000</t>
  </si>
  <si>
    <t>Термос с универсальной пробкой для напитков и еды. Объем 1 л. В комплект входит дополнительная чашка и съемный ремешок для переноски. Термос снабжен складной ручкой.</t>
  </si>
  <si>
    <t>4610003060084</t>
  </si>
  <si>
    <t>201-1000</t>
  </si>
  <si>
    <t>1034</t>
  </si>
  <si>
    <t>1669</t>
  </si>
  <si>
    <t>20</t>
  </si>
  <si>
    <t>00000000017</t>
  </si>
  <si>
    <t xml:space="preserve">    201-1000P</t>
  </si>
  <si>
    <t>4610003066055</t>
  </si>
  <si>
    <t>201-1000P</t>
  </si>
  <si>
    <t>00-00000533</t>
  </si>
  <si>
    <t xml:space="preserve">    201-1200</t>
  </si>
  <si>
    <t>Термос с универсальной пробкой для напитков и еды. Объем 1,2 л. В комплект входит дополнительная чашка и съемный ремешок для переноски. Термос снабжен складной ручкой.</t>
  </si>
  <si>
    <t>4610003060091</t>
  </si>
  <si>
    <t>201-1200</t>
  </si>
  <si>
    <t>1107</t>
  </si>
  <si>
    <t>1785</t>
  </si>
  <si>
    <t>00000000018</t>
  </si>
  <si>
    <t xml:space="preserve">    201-1500</t>
  </si>
  <si>
    <t>Термос с универсальной пробкой для напитков и еды. Объем 1,5 л. В комплект входит дополнительная чашка и съемный ремешок для переноски. Термос снабжен складной ручкой.</t>
  </si>
  <si>
    <t>4610003060107</t>
  </si>
  <si>
    <t>201-1500</t>
  </si>
  <si>
    <t>1181</t>
  </si>
  <si>
    <t>1904</t>
  </si>
  <si>
    <t>00000000019</t>
  </si>
  <si>
    <t xml:space="preserve">    201-1800</t>
  </si>
  <si>
    <t>Термос с универсальной пробкой для напитков и еды. Объем 1,8 л. В комплект входит дополнительная чашка и съемный ремешок для переноски. Термос снабжен складной ручкой.</t>
  </si>
  <si>
    <t>4610003060114</t>
  </si>
  <si>
    <t>201-1800</t>
  </si>
  <si>
    <t>1234</t>
  </si>
  <si>
    <t>1992</t>
  </si>
  <si>
    <t>00000000020</t>
  </si>
  <si>
    <t xml:space="preserve">    201-600</t>
  </si>
  <si>
    <t>Термос с универсальной пробкой для напитков и еды. Объем 0,6 л. В комплект входит дополнительная чашка и съемный ремешок для переноски. Термос снабжен складной ручкой.</t>
  </si>
  <si>
    <t>4610003060060</t>
  </si>
  <si>
    <t>201-600</t>
  </si>
  <si>
    <t>0,6л</t>
  </si>
  <si>
    <t>908</t>
  </si>
  <si>
    <t>1465</t>
  </si>
  <si>
    <t>16</t>
  </si>
  <si>
    <t>00000000014</t>
  </si>
  <si>
    <t xml:space="preserve">    201-800</t>
  </si>
  <si>
    <t>Термос с универсальной пробкой для напитков и еды. Объем 0,8 л. В комплект входит дополнительная чашка и съемный ремешок для переноски. Термос снабжен складной ручкой.</t>
  </si>
  <si>
    <t>4610003060077</t>
  </si>
  <si>
    <t>201-800</t>
  </si>
  <si>
    <t>0,8л</t>
  </si>
  <si>
    <t>00000000016</t>
  </si>
  <si>
    <t xml:space="preserve">    202-1000 болотный</t>
  </si>
  <si>
    <t>4610003060404</t>
  </si>
  <si>
    <t>202-1000-GN</t>
  </si>
  <si>
    <t>1197</t>
  </si>
  <si>
    <t>1932</t>
  </si>
  <si>
    <t>00000000099</t>
  </si>
  <si>
    <t>202-1000 болотный</t>
  </si>
  <si>
    <t xml:space="preserve">    202-1200 синий</t>
  </si>
  <si>
    <t>4610003062651</t>
  </si>
  <si>
    <t>202-1200-BL</t>
  </si>
  <si>
    <t>1293</t>
  </si>
  <si>
    <t>2086</t>
  </si>
  <si>
    <t>А0000000495</t>
  </si>
  <si>
    <t>202-1200 синий</t>
  </si>
  <si>
    <t xml:space="preserve">    205-1000</t>
  </si>
  <si>
    <t>4610003060138</t>
  </si>
  <si>
    <t>205-1000</t>
  </si>
  <si>
    <t>1255</t>
  </si>
  <si>
    <t>2023</t>
  </si>
  <si>
    <t>00000000022</t>
  </si>
  <si>
    <t xml:space="preserve">    205-1200</t>
  </si>
  <si>
    <t>4610003060145</t>
  </si>
  <si>
    <t>205-1200</t>
  </si>
  <si>
    <t>1332</t>
  </si>
  <si>
    <t>2149</t>
  </si>
  <si>
    <t>331</t>
  </si>
  <si>
    <t>00000000023</t>
  </si>
  <si>
    <t xml:space="preserve">    205-1500</t>
  </si>
  <si>
    <t>4610003060152</t>
  </si>
  <si>
    <t>205-1500</t>
  </si>
  <si>
    <t>2242</t>
  </si>
  <si>
    <t>00000000024</t>
  </si>
  <si>
    <t xml:space="preserve">    205-2000</t>
  </si>
  <si>
    <t>Термос с универсальной пробкой для напитков и еды. Объем 2 л. В комплект входит дополнительная чашка и съемный ремешок для переноски. Термос снабжен складной ручкой.</t>
  </si>
  <si>
    <t>4610003060176</t>
  </si>
  <si>
    <t>205-2000</t>
  </si>
  <si>
    <t>1621</t>
  </si>
  <si>
    <t>2615</t>
  </si>
  <si>
    <t>00000000026</t>
  </si>
  <si>
    <t xml:space="preserve">    205-800</t>
  </si>
  <si>
    <t>4610003063405</t>
  </si>
  <si>
    <t>205-800</t>
  </si>
  <si>
    <t>1159</t>
  </si>
  <si>
    <t>1869</t>
  </si>
  <si>
    <t>200</t>
  </si>
  <si>
    <t>00000000021</t>
  </si>
  <si>
    <t xml:space="preserve">    3000-10, болотная</t>
  </si>
  <si>
    <t>Сумка-холодильник классическая 10 л. Внешний материал: нейлон. Внутренний материал: экологичный водонепроницаемый материал PEVA. Внутренний фольгированный слой,широкий ремень, окошко для быстрого доступа.</t>
  </si>
  <si>
    <t>4610003064594</t>
  </si>
  <si>
    <t>3000-10-GN</t>
  </si>
  <si>
    <t>1131</t>
  </si>
  <si>
    <t>1824</t>
  </si>
  <si>
    <t>А0000000765</t>
  </si>
  <si>
    <t>3000-10, болотная</t>
  </si>
  <si>
    <t xml:space="preserve">    3000-10, синяя</t>
  </si>
  <si>
    <t>4610003062767</t>
  </si>
  <si>
    <t>3000-10-BL</t>
  </si>
  <si>
    <t>А0000000507</t>
  </si>
  <si>
    <t>3000-10, синяя</t>
  </si>
  <si>
    <t xml:space="preserve">    3000-20, болотная</t>
  </si>
  <si>
    <t>Сумка-холодильник классическая 20 л. Внешний материал: нейлон. Внутренний материал: экологичный водонепроницаемый материал PEVA. Внутренний фольгированный слой,широкий ремень, окошко для быстрого доступа.</t>
  </si>
  <si>
    <t>4610003064600</t>
  </si>
  <si>
    <t>3000-20-GN</t>
  </si>
  <si>
    <t>1156</t>
  </si>
  <si>
    <t>1964</t>
  </si>
  <si>
    <t>А0000000773</t>
  </si>
  <si>
    <t>3000-20, болотная</t>
  </si>
  <si>
    <t xml:space="preserve">    3000-20, синяя</t>
  </si>
  <si>
    <t>4610003062774</t>
  </si>
  <si>
    <t>3000-20-BL</t>
  </si>
  <si>
    <t>А0000000508</t>
  </si>
  <si>
    <t>3000-20, синяя</t>
  </si>
  <si>
    <t xml:space="preserve">    3000-30, болотная</t>
  </si>
  <si>
    <t>Сумка-холодильник классическая 30 л. Внешний материал: нейлон. Внутренний материал: экологичный водонепроницаемый материал PEVA. Внутренний фольгированный слой,широкий ремень, окошко для быстрого доступа.</t>
  </si>
  <si>
    <t>4610003064617</t>
  </si>
  <si>
    <t>3000-30-GN</t>
  </si>
  <si>
    <t>1247</t>
  </si>
  <si>
    <t>2104</t>
  </si>
  <si>
    <t>172</t>
  </si>
  <si>
    <t>А0000000766</t>
  </si>
  <si>
    <t>3000-30, болотная</t>
  </si>
  <si>
    <t xml:space="preserve">    301-1000</t>
  </si>
  <si>
    <t>Термос с супер-широким горлом для супа и еды. Объем 1л. В комплект входит вместительная крышка-тарелка. Пробка оснащена кнопкой для спуска давления для более легкого открывания.</t>
  </si>
  <si>
    <t>4610003060329</t>
  </si>
  <si>
    <t>301-1000</t>
  </si>
  <si>
    <t>00000000029</t>
  </si>
  <si>
    <t xml:space="preserve">    301-1000А в чехле</t>
  </si>
  <si>
    <t>Термос с супер-широким горлом для супа и еды. Объем 1л. В комплект входит вместительная крышка-тарелка, чехол для удобной переноски, складная ложка. Пробка оснащена кнопкой для спуска давления для более легкого открывания.</t>
  </si>
  <si>
    <t>4610003060961</t>
  </si>
  <si>
    <t>301-1000А</t>
  </si>
  <si>
    <t>2011</t>
  </si>
  <si>
    <t>00000000189</t>
  </si>
  <si>
    <t>301-1000А в чехле</t>
  </si>
  <si>
    <t xml:space="preserve">    301-500</t>
  </si>
  <si>
    <t>Термос с супер-широким горлом для супа и еды. Объем 0,5 л. В комплект входит вместительная крышка-тарелка. Пробка оснащена кнопкой для спуска давления для более легкого открывания.</t>
  </si>
  <si>
    <t>4610003060305</t>
  </si>
  <si>
    <t>301-500</t>
  </si>
  <si>
    <t>927</t>
  </si>
  <si>
    <t>1495</t>
  </si>
  <si>
    <t>00000000027</t>
  </si>
  <si>
    <t xml:space="preserve">    301-500А в чехле</t>
  </si>
  <si>
    <t>Термос с супер-широким горлом для супа и еды. Объем 0,5 л. В комплект входит вместительная крышка-тарелка, чехол для удобной переноски, складная ложка. Пробка оснащена кнопкой для спуска давления для более легкого открывания.</t>
  </si>
  <si>
    <t>4610003060947</t>
  </si>
  <si>
    <t>301-500А</t>
  </si>
  <si>
    <t>1093</t>
  </si>
  <si>
    <t>1764</t>
  </si>
  <si>
    <t>00000000187</t>
  </si>
  <si>
    <t>301-500А в чехле</t>
  </si>
  <si>
    <t xml:space="preserve">    301-750</t>
  </si>
  <si>
    <t>Термос с супер-широким горлом для супа и еды. Объем 0,75 л. В комплект входит вместительная крышка-тарелка. Пробка оснащена кнопкой для спуска давления для более легкого открывания.</t>
  </si>
  <si>
    <t>4610003060312</t>
  </si>
  <si>
    <t>301-750</t>
  </si>
  <si>
    <t>1023</t>
  </si>
  <si>
    <t>1652</t>
  </si>
  <si>
    <t>00000000028</t>
  </si>
  <si>
    <t xml:space="preserve">    301-750А в чехле</t>
  </si>
  <si>
    <t>Термос с супер-широким горлом для супа и еды. Объем 0,75 л. В комплект входит вместительная крышка-тарелка, чехол для удобной переноски, складная ложка. Пробка оснащена кнопкой для спуска давления для более легкого открывания.</t>
  </si>
  <si>
    <t>4610003060954</t>
  </si>
  <si>
    <t>301-750А</t>
  </si>
  <si>
    <t>1189</t>
  </si>
  <si>
    <t>1919</t>
  </si>
  <si>
    <t>00000000188</t>
  </si>
  <si>
    <t>301-750А в чехле</t>
  </si>
  <si>
    <t xml:space="preserve">    302-500 болотный</t>
  </si>
  <si>
    <t>4610003062101</t>
  </si>
  <si>
    <t>302-500</t>
  </si>
  <si>
    <t>304</t>
  </si>
  <si>
    <t>А0000000091</t>
  </si>
  <si>
    <t>302-500 болотный</t>
  </si>
  <si>
    <t xml:space="preserve">    302-500 красный</t>
  </si>
  <si>
    <t>4610003060411</t>
  </si>
  <si>
    <t>00000000053</t>
  </si>
  <si>
    <t>302-500 красный</t>
  </si>
  <si>
    <t xml:space="preserve">    302-750 синий</t>
  </si>
  <si>
    <t>4610003060541</t>
  </si>
  <si>
    <t>302-750</t>
  </si>
  <si>
    <t>1120</t>
  </si>
  <si>
    <t>1807</t>
  </si>
  <si>
    <t>00000000103</t>
  </si>
  <si>
    <t>302-750 синий</t>
  </si>
  <si>
    <t xml:space="preserve">    306-1000А в чехле, зелёный</t>
  </si>
  <si>
    <t>Термос для еды с широким горлом, объем 1 л. В комплекте: дополнительная тарелка, складная ложка, чехол с фольгированным теплоизоляционным слоем. Термос покрыт молотковой эмалью, которая дополнительно защищает термос от сколов и царапин.</t>
  </si>
  <si>
    <t>4610003064785</t>
  </si>
  <si>
    <t>306-1000А-GN</t>
  </si>
  <si>
    <t>1366</t>
  </si>
  <si>
    <t>2205</t>
  </si>
  <si>
    <t>А0000000796</t>
  </si>
  <si>
    <t>306-1000А в чехле, зелёный</t>
  </si>
  <si>
    <t xml:space="preserve">    306-600А в чехле, зелёный</t>
  </si>
  <si>
    <t>Термос для еды с широким горлом, объем 0,6 л. В комплекте: дополнительная тарелка, складная ложка, чехол с фольгированным теплоизоляционным слоем. Термос покрыт молотковой эмалью, которая дополнительно защищает термос от сколов и царапин.</t>
  </si>
  <si>
    <t>4610003064761</t>
  </si>
  <si>
    <t>306-600А-GN</t>
  </si>
  <si>
    <t>1217</t>
  </si>
  <si>
    <t>А0000000797</t>
  </si>
  <si>
    <t>306-600А в чехле, зелёный</t>
  </si>
  <si>
    <t xml:space="preserve">    306-800А в чехле, зелёный</t>
  </si>
  <si>
    <t>Термос для еды с широким горлом, объем 0,8 л. В комплекте: дополнительная тарелка, складная ложка, чехол с фольгированным теплоизоляционным слоем. Термос покрыт молотковой эмалью, которая дополнительно защищает термос от сколов и царапин.</t>
  </si>
  <si>
    <t>4610003064778</t>
  </si>
  <si>
    <t>306-800А-GN</t>
  </si>
  <si>
    <t>1261</t>
  </si>
  <si>
    <t>2036</t>
  </si>
  <si>
    <t>14</t>
  </si>
  <si>
    <t>А0000000798</t>
  </si>
  <si>
    <t>306-800А в чехле, зелёный</t>
  </si>
  <si>
    <t xml:space="preserve">    307-480 жёлтый</t>
  </si>
  <si>
    <t>Термос для еды вакуумный, бытовой, тм «Арктика», 0.48 л, Пробка оснащена кнопкой спуска избыточного давления в термосе. Легкая и компактная модель с прорезиненным дном и бортиком крышки для предотвращения скольжения.</t>
  </si>
  <si>
    <t>4610003065829</t>
  </si>
  <si>
    <t>307-480-YE</t>
  </si>
  <si>
    <t>0,48л</t>
  </si>
  <si>
    <t>987</t>
  </si>
  <si>
    <t>1592</t>
  </si>
  <si>
    <t>00-00000506</t>
  </si>
  <si>
    <t>307-480 жёлтый</t>
  </si>
  <si>
    <t xml:space="preserve">    307-480 чёрный</t>
  </si>
  <si>
    <t>4610003065850</t>
  </si>
  <si>
    <t>307-480-BK</t>
  </si>
  <si>
    <t>00-00000507</t>
  </si>
  <si>
    <t>307-480 чёрный</t>
  </si>
  <si>
    <t xml:space="preserve">    308-1300 бежевый</t>
  </si>
  <si>
    <t>Вместительный термос позволяет хранить несколько блюд одновременно. Также допустимо использование термоса без внутренних контейнеров. Крышка дополнена ёмкостью для продуктов, не требующих сохранения тепла.
Контейнеры одностенные
Внутренние контейнеры - 300 и 400 мл. 
Ёмкость в крышке - 300 мл.
Допустимо использование без контейнеров.
Прорезиненные накладки не царапают колбу.
Подходит для горячих и холодных блюд.
Текстурное покрытие.
Легко мыть.</t>
  </si>
  <si>
    <t>4610003065904</t>
  </si>
  <si>
    <t>308-1300-BG</t>
  </si>
  <si>
    <t>1,3л</t>
  </si>
  <si>
    <t>2109</t>
  </si>
  <si>
    <t>3403</t>
  </si>
  <si>
    <t>340</t>
  </si>
  <si>
    <t>00-00000505</t>
  </si>
  <si>
    <t>308-1300 бежевый</t>
  </si>
  <si>
    <t xml:space="preserve">    401-500 с ручкой</t>
  </si>
  <si>
    <t>Термос-кружка для супа/еды с удобной ручкой, объем 0,5 л.</t>
  </si>
  <si>
    <t>4610003060183</t>
  </si>
  <si>
    <t>401-500</t>
  </si>
  <si>
    <t>648</t>
  </si>
  <si>
    <t>1046</t>
  </si>
  <si>
    <t>00000000031</t>
  </si>
  <si>
    <t>401-500 с ручкой</t>
  </si>
  <si>
    <t xml:space="preserve">    402-350 без ручки</t>
  </si>
  <si>
    <t>Термос-кружка для супа/еды, объем 0,35 л, компактный размер.</t>
  </si>
  <si>
    <t>4610003062040</t>
  </si>
  <si>
    <t>402-350</t>
  </si>
  <si>
    <t>541</t>
  </si>
  <si>
    <t>874</t>
  </si>
  <si>
    <t>00000000190</t>
  </si>
  <si>
    <t>402-350 без ручки</t>
  </si>
  <si>
    <t xml:space="preserve">    402-500 без ручки</t>
  </si>
  <si>
    <t>Термос-кружка для супа/еды, объем 0,5 л.</t>
  </si>
  <si>
    <t>4610003060190</t>
  </si>
  <si>
    <t>402-500</t>
  </si>
  <si>
    <t>617</t>
  </si>
  <si>
    <t>997</t>
  </si>
  <si>
    <t>00000000032</t>
  </si>
  <si>
    <t>402-500 без ручки</t>
  </si>
  <si>
    <t xml:space="preserve">    409-480 малиновый/pink</t>
  </si>
  <si>
    <t>Термос-бочонок с широким горлом для еды, объем 480 мл., компактного размера. В комплекте складная ложка.</t>
  </si>
  <si>
    <t>4610003064990</t>
  </si>
  <si>
    <t>409-480-PK</t>
  </si>
  <si>
    <t>1326</t>
  </si>
  <si>
    <t>00-00000254</t>
  </si>
  <si>
    <t>409-480 малиновый/pink</t>
  </si>
  <si>
    <t xml:space="preserve">    409-480w коралловый/coral</t>
  </si>
  <si>
    <t>4610003063993</t>
  </si>
  <si>
    <t>409-480w-CL</t>
  </si>
  <si>
    <t>43</t>
  </si>
  <si>
    <t>А0000000730</t>
  </si>
  <si>
    <t>409-480w коралловый/coral</t>
  </si>
  <si>
    <t xml:space="preserve">    410-500P автокружка-термос</t>
  </si>
  <si>
    <t>Термос-кружка автомобильная вакуумная, герметичная крышка на резьбе с клапаном. Объем 500 мл.</t>
  </si>
  <si>
    <t>4610003065669</t>
  </si>
  <si>
    <t>410-500P</t>
  </si>
  <si>
    <t>843</t>
  </si>
  <si>
    <t>1360</t>
  </si>
  <si>
    <t>00-00000403</t>
  </si>
  <si>
    <t>410-500P автокружка-термос</t>
  </si>
  <si>
    <t>Термокружка вакуумная 0,5 л. с удобной ручкой, съемное ситечко-фильтр для заваривания.</t>
  </si>
  <si>
    <t>877</t>
  </si>
  <si>
    <t>1416</t>
  </si>
  <si>
    <t xml:space="preserve">    412-500 автокружка-термос птицы</t>
  </si>
  <si>
    <t>4610003065102</t>
  </si>
  <si>
    <t>412-500-BGBD</t>
  </si>
  <si>
    <t>А0000000872</t>
  </si>
  <si>
    <t>412-500 автокружка-термос птицы</t>
  </si>
  <si>
    <t xml:space="preserve">    412-500 автокружка-термос ракушки</t>
  </si>
  <si>
    <t>4610003065096</t>
  </si>
  <si>
    <t>412-500-CNSA</t>
  </si>
  <si>
    <t>А0000000871</t>
  </si>
  <si>
    <t>412-500 автокружка-термос ракушки</t>
  </si>
  <si>
    <t xml:space="preserve">    501-2500</t>
  </si>
  <si>
    <t>Термос вакуумный, бытовой, тм "Арктика", 2500 мл, арт. 501-2500</t>
  </si>
  <si>
    <t>4610003060565</t>
  </si>
  <si>
    <t>501-2500</t>
  </si>
  <si>
    <t>2605</t>
  </si>
  <si>
    <t>4202</t>
  </si>
  <si>
    <t>00000000104</t>
  </si>
  <si>
    <t xml:space="preserve">    501-3000</t>
  </si>
  <si>
    <t>Термос вакуумный, бытовой,  с пневмонасосом тм "Арктика", 3000 мл, арт. 501-3000</t>
  </si>
  <si>
    <t>4610003060572</t>
  </si>
  <si>
    <t>501-3000</t>
  </si>
  <si>
    <t>3л</t>
  </si>
  <si>
    <t>2799</t>
  </si>
  <si>
    <t>4515</t>
  </si>
  <si>
    <t>62</t>
  </si>
  <si>
    <t>00000000105</t>
  </si>
  <si>
    <t xml:space="preserve">    501-3500</t>
  </si>
  <si>
    <t>Термос вакуумный, бытовой, с пневмонасосом, 3500мл. (арт.501-3500)</t>
  </si>
  <si>
    <t>4610003060589</t>
  </si>
  <si>
    <t>501-3500</t>
  </si>
  <si>
    <t>3,5л</t>
  </si>
  <si>
    <t>2895</t>
  </si>
  <si>
    <t>4670</t>
  </si>
  <si>
    <t>00000000106</t>
  </si>
  <si>
    <t xml:space="preserve">    605-1500</t>
  </si>
  <si>
    <t>Термос-кувшин вакуумный, объем 1500 мл, с клапаном.</t>
  </si>
  <si>
    <t>4610003065164</t>
  </si>
  <si>
    <t>605-1500</t>
  </si>
  <si>
    <t>1483</t>
  </si>
  <si>
    <t>2393</t>
  </si>
  <si>
    <t>00-00000363</t>
  </si>
  <si>
    <t xml:space="preserve">    605-1900</t>
  </si>
  <si>
    <t>Термос-кувшин вакуумный, объем 1900 мл, с клапаном.</t>
  </si>
  <si>
    <t>4610003065171</t>
  </si>
  <si>
    <t>605-1900</t>
  </si>
  <si>
    <t>1663</t>
  </si>
  <si>
    <t>2682</t>
  </si>
  <si>
    <t>00-00000338</t>
  </si>
  <si>
    <t xml:space="preserve">    702-400 fruits</t>
  </si>
  <si>
    <t>Термос-сититерм вакуумный, объем 400 мл, крышка с ручкой-карабином, поилкой и фиксатором для дополнительной защиты от проливания.</t>
  </si>
  <si>
    <t>4610003064075</t>
  </si>
  <si>
    <t>702-400-WHFT</t>
  </si>
  <si>
    <t>0,4л</t>
  </si>
  <si>
    <t>830</t>
  </si>
  <si>
    <t>1339</t>
  </si>
  <si>
    <t>100</t>
  </si>
  <si>
    <t>А0000000732</t>
  </si>
  <si>
    <t>702-400 fruits</t>
  </si>
  <si>
    <t xml:space="preserve">    702-400 pets</t>
  </si>
  <si>
    <t>4610003064082</t>
  </si>
  <si>
    <t>702-400-BGPT</t>
  </si>
  <si>
    <t>82</t>
  </si>
  <si>
    <t>А0000000731</t>
  </si>
  <si>
    <t>702-400 pets</t>
  </si>
  <si>
    <t xml:space="preserve">    702-500 black</t>
  </si>
  <si>
    <t>Термос-сититерм вакуумный, объем 500 мл, крышка с ручкой-карабином, поилкой и фиксатором для дополнительной защиты от проливания.</t>
  </si>
  <si>
    <t>4610003065072</t>
  </si>
  <si>
    <t>702-500-BK</t>
  </si>
  <si>
    <t>А0000000885</t>
  </si>
  <si>
    <t>702-500 black</t>
  </si>
  <si>
    <t xml:space="preserve">    702-500 black woodoo</t>
  </si>
  <si>
    <t>4610003062309</t>
  </si>
  <si>
    <t>702-500-BKWO</t>
  </si>
  <si>
    <t>226</t>
  </si>
  <si>
    <t>А0000000470</t>
  </si>
  <si>
    <t>702-500 black woodoo</t>
  </si>
  <si>
    <t xml:space="preserve">    702-500 blue</t>
  </si>
  <si>
    <t>4610003065058</t>
  </si>
  <si>
    <t>702-500-BL</t>
  </si>
  <si>
    <t>А0000000884</t>
  </si>
  <si>
    <t>702-500 blue</t>
  </si>
  <si>
    <t xml:space="preserve">    702-500 classic camouflage</t>
  </si>
  <si>
    <t>4610003065195</t>
  </si>
  <si>
    <t>702-500-GNCE</t>
  </si>
  <si>
    <t>00-00000277</t>
  </si>
  <si>
    <t>702-500 classic camouflage</t>
  </si>
  <si>
    <t xml:space="preserve">    702-500 green</t>
  </si>
  <si>
    <t>4610003065065</t>
  </si>
  <si>
    <t>702-500-GN</t>
  </si>
  <si>
    <t>А0000000883</t>
  </si>
  <si>
    <t>702-500 green</t>
  </si>
  <si>
    <t xml:space="preserve">    702-500 lizzard</t>
  </si>
  <si>
    <t>Термос-сититерм вакуумный, объем 500 мл, крышка с ручкой-карабином, поилкой и фиксатором для дополнительной защиты от проливания.</t>
  </si>
  <si>
    <t>4610003064143</t>
  </si>
  <si>
    <t>702-500-YELD</t>
  </si>
  <si>
    <t>А0000000738</t>
  </si>
  <si>
    <t>702-500 lizzard</t>
  </si>
  <si>
    <t xml:space="preserve">    702-500 pike</t>
  </si>
  <si>
    <t>4610003065119</t>
  </si>
  <si>
    <t>702-500-GNPE</t>
  </si>
  <si>
    <t>А0000000864</t>
  </si>
  <si>
    <t>702-500 pike</t>
  </si>
  <si>
    <t xml:space="preserve">    702-500 shark</t>
  </si>
  <si>
    <t>4610003064105</t>
  </si>
  <si>
    <t>702-500-CNSK</t>
  </si>
  <si>
    <t>А0000000734</t>
  </si>
  <si>
    <t>702-500 shark</t>
  </si>
  <si>
    <t xml:space="preserve">    702-500 vegvisir</t>
  </si>
  <si>
    <t>4610003064112</t>
  </si>
  <si>
    <t>702-500-RDVR</t>
  </si>
  <si>
    <t>А0000000735</t>
  </si>
  <si>
    <t>702-500 vegvisir</t>
  </si>
  <si>
    <t xml:space="preserve">    702-500 white woodoo</t>
  </si>
  <si>
    <t>4610003065089</t>
  </si>
  <si>
    <t>702-500-WHWO</t>
  </si>
  <si>
    <t>А0000000863</t>
  </si>
  <si>
    <t>702-500 white woodoo</t>
  </si>
  <si>
    <t xml:space="preserve">    702-500 yellow camouflage</t>
  </si>
  <si>
    <t>4610003065188</t>
  </si>
  <si>
    <t>702-500-YECE</t>
  </si>
  <si>
    <t>63</t>
  </si>
  <si>
    <t>00-00000278</t>
  </si>
  <si>
    <t>702-500 yellow camouflage</t>
  </si>
  <si>
    <t xml:space="preserve">    702-500-Лиса</t>
  </si>
  <si>
    <t>4610003066345</t>
  </si>
  <si>
    <t>702-500-RDFX</t>
  </si>
  <si>
    <t>00-00000975</t>
  </si>
  <si>
    <t>702-500-Лиса</t>
  </si>
  <si>
    <t xml:space="preserve">    702-500-Олень</t>
  </si>
  <si>
    <t>4610003066338</t>
  </si>
  <si>
    <t>702-500-GNDR</t>
  </si>
  <si>
    <t>00-00000973</t>
  </si>
  <si>
    <t>702-500-Олень</t>
  </si>
  <si>
    <t xml:space="preserve">    702-500-Сова</t>
  </si>
  <si>
    <t>4610003066314</t>
  </si>
  <si>
    <t>702-500-MTOL</t>
  </si>
  <si>
    <t>00-00000974</t>
  </si>
  <si>
    <t>702-500-Сова</t>
  </si>
  <si>
    <t xml:space="preserve">    705-350 black</t>
  </si>
  <si>
    <t>Термос вакуумный облегченный, объем 350 мл., Крышка-поилка с утолщенной силиконовой прокладкой, кнопка с фиксатором для надежой защиты от проливания.</t>
  </si>
  <si>
    <t>4610003064181</t>
  </si>
  <si>
    <t>705-350</t>
  </si>
  <si>
    <t>853</t>
  </si>
  <si>
    <t>1376</t>
  </si>
  <si>
    <t>449</t>
  </si>
  <si>
    <t>А0000000748</t>
  </si>
  <si>
    <t>705-350 black</t>
  </si>
  <si>
    <t xml:space="preserve">    705-350 текстурный желтый</t>
  </si>
  <si>
    <t>Термос вакуумный облегченный, объем 350 мл., Крышка-поилка с утолщенной силиконовой прокладкой, кнопка с фиксатором для надежной защиты от проливания. Текстурное покрытие из металлической крошки дополнительно защищает термос от сколов и царапин.</t>
  </si>
  <si>
    <t>4610003065744</t>
  </si>
  <si>
    <t>705-350-YET</t>
  </si>
  <si>
    <t>00-00000486</t>
  </si>
  <si>
    <t>705-350 текстурный желтый</t>
  </si>
  <si>
    <t xml:space="preserve">    705-350 текстурный зеленый</t>
  </si>
  <si>
    <t>4610003065720</t>
  </si>
  <si>
    <t>705-350-GNT</t>
  </si>
  <si>
    <t>00-00000485</t>
  </si>
  <si>
    <t>705-350 текстурный зеленый</t>
  </si>
  <si>
    <t xml:space="preserve">    705-350 текстурный красный</t>
  </si>
  <si>
    <t>Термос вакуумный облегченный, объем 350 мл., Крышка-поилка с утолщенной силиконовой прокладкой, кнопка с фиксатором для надежной защиты от проливания.</t>
  </si>
  <si>
    <t>4610003065706</t>
  </si>
  <si>
    <t>705-350-RDT</t>
  </si>
  <si>
    <t>00-00000484</t>
  </si>
  <si>
    <t>705-350 текстурный красный</t>
  </si>
  <si>
    <t xml:space="preserve">    705-500 текстурный желтый</t>
  </si>
  <si>
    <t>Термос вакуумный облегченный, объем 500 мл., Крышка-поилка с утолщенной силиконовой прокладкой, кнопка с фиксатором для надежной защиты от проливания.</t>
  </si>
  <si>
    <t>4610003065737</t>
  </si>
  <si>
    <t>705-500-YET</t>
  </si>
  <si>
    <t>924</t>
  </si>
  <si>
    <t>1492</t>
  </si>
  <si>
    <t>00-00000482</t>
  </si>
  <si>
    <t>705-500 текстурный желтый</t>
  </si>
  <si>
    <t xml:space="preserve">    705-500 текстурный зеленый</t>
  </si>
  <si>
    <t>4610003065713</t>
  </si>
  <si>
    <t>705-500-GNT</t>
  </si>
  <si>
    <t>00-00000483</t>
  </si>
  <si>
    <t>705-500 текстурный зеленый</t>
  </si>
  <si>
    <t xml:space="preserve">    705-500 текстурный красный</t>
  </si>
  <si>
    <t>4610003065690</t>
  </si>
  <si>
    <t>705-500-RDT</t>
  </si>
  <si>
    <t>00-00000481</t>
  </si>
  <si>
    <t>705-500 текстурный красный</t>
  </si>
  <si>
    <t xml:space="preserve">    705-500 текстурный черный</t>
  </si>
  <si>
    <t>4610003065676</t>
  </si>
  <si>
    <t>705-500-BKT</t>
  </si>
  <si>
    <t>00-00000480</t>
  </si>
  <si>
    <t>705-500 текстурный черный</t>
  </si>
  <si>
    <t xml:space="preserve">    708-530 желтый</t>
  </si>
  <si>
    <t>Термос-бутылка для активного образа жизни, объем 530 мл. Эластичная ручка для удобной переноски. Яркий цвет, текстурное покрытие дополнительно защищает корпус от царапин.</t>
  </si>
  <si>
    <t>4610003065317</t>
  </si>
  <si>
    <t>708-530-YE</t>
  </si>
  <si>
    <t>0,53л</t>
  </si>
  <si>
    <t>841</t>
  </si>
  <si>
    <t>1356</t>
  </si>
  <si>
    <t>495</t>
  </si>
  <si>
    <t>00-00000333</t>
  </si>
  <si>
    <t>708-530 желтый</t>
  </si>
  <si>
    <t xml:space="preserve">    708-530 красный</t>
  </si>
  <si>
    <t>4610003065379</t>
  </si>
  <si>
    <t>708-530-RD</t>
  </si>
  <si>
    <t>450</t>
  </si>
  <si>
    <t>00-00000311</t>
  </si>
  <si>
    <t>708-530 красный</t>
  </si>
  <si>
    <t xml:space="preserve">    708-530 тёмный аквамарин</t>
  </si>
  <si>
    <t>4610003065324</t>
  </si>
  <si>
    <t>708-530-AQ</t>
  </si>
  <si>
    <t>294</t>
  </si>
  <si>
    <t>00-00000309</t>
  </si>
  <si>
    <t>708-530 тёмный аквамарин</t>
  </si>
  <si>
    <t xml:space="preserve">    708-530 черный</t>
  </si>
  <si>
    <t>4610003065386</t>
  </si>
  <si>
    <t>708-530-BK</t>
  </si>
  <si>
    <t>169</t>
  </si>
  <si>
    <t>00-00000310</t>
  </si>
  <si>
    <t>708-530 черный</t>
  </si>
  <si>
    <t xml:space="preserve">    708-700 желтый</t>
  </si>
  <si>
    <t>Термос-бутылка для активного образа жизни, объем 0,7 л. Эластичная ручка для удобной переноски. Яркий цвет, текстурное покрытие дополнительно защищает корпус от царапин.</t>
  </si>
  <si>
    <t>4610003065355</t>
  </si>
  <si>
    <t>708-700-YE</t>
  </si>
  <si>
    <t>00-00000334</t>
  </si>
  <si>
    <t>708-700 желтый</t>
  </si>
  <si>
    <t xml:space="preserve">    708-700 красный</t>
  </si>
  <si>
    <t>4610003065348</t>
  </si>
  <si>
    <t>708-700-RD</t>
  </si>
  <si>
    <t>00-00000335</t>
  </si>
  <si>
    <t>708-700 красный</t>
  </si>
  <si>
    <t xml:space="preserve">    708-700 тёмный аквамарин</t>
  </si>
  <si>
    <t>4610003065362</t>
  </si>
  <si>
    <t>708-700-AQ</t>
  </si>
  <si>
    <t>00-00000336</t>
  </si>
  <si>
    <t>708-700 тёмный аквамарин</t>
  </si>
  <si>
    <t xml:space="preserve">    708-700 черный</t>
  </si>
  <si>
    <t>4610003065331</t>
  </si>
  <si>
    <t>708-700-BK</t>
  </si>
  <si>
    <t>00-00000337</t>
  </si>
  <si>
    <t>708-700 черный</t>
  </si>
  <si>
    <t xml:space="preserve">    711-390 мята/mint</t>
  </si>
  <si>
    <t>Термос вакуумный детский (для напитков), с трубочкой и щеточкой для чистки в комплекте, тм "Арктика", объем 390 мл.</t>
  </si>
  <si>
    <t>4610003065577</t>
  </si>
  <si>
    <t>711-390-MT</t>
  </si>
  <si>
    <t>0,39л</t>
  </si>
  <si>
    <t>1051</t>
  </si>
  <si>
    <t>1696</t>
  </si>
  <si>
    <t>00-00000420</t>
  </si>
  <si>
    <t>711-390 мята/mint</t>
  </si>
  <si>
    <t xml:space="preserve">    711-390 небо/blue</t>
  </si>
  <si>
    <t>4610003065591</t>
  </si>
  <si>
    <t>711-390-BL</t>
  </si>
  <si>
    <t>00-00000421</t>
  </si>
  <si>
    <t>711-390 небо/blue</t>
  </si>
  <si>
    <t xml:space="preserve">    711-390 персик/peach</t>
  </si>
  <si>
    <t>4610003065584</t>
  </si>
  <si>
    <t>711-390-PH</t>
  </si>
  <si>
    <t>00-00000422</t>
  </si>
  <si>
    <t>711-390 персик/peach</t>
  </si>
  <si>
    <t xml:space="preserve">    712-450 мята/mint</t>
  </si>
  <si>
    <t>Бутылочка детская из тритана (для напитков), с трубочкой и щеточкой для чистки, объем 450 мл.</t>
  </si>
  <si>
    <t>4610003065621</t>
  </si>
  <si>
    <t>712-450-MT</t>
  </si>
  <si>
    <t>0,45л</t>
  </si>
  <si>
    <t>825</t>
  </si>
  <si>
    <t>00-00000423</t>
  </si>
  <si>
    <t>712-450 мята/mint</t>
  </si>
  <si>
    <t xml:space="preserve">    712-450 небо/blue</t>
  </si>
  <si>
    <t>4610003065607</t>
  </si>
  <si>
    <t>712-450-BL</t>
  </si>
  <si>
    <t>00-00000426</t>
  </si>
  <si>
    <t>712-450 небо/blue</t>
  </si>
  <si>
    <t xml:space="preserve">    712-450 персик/peach</t>
  </si>
  <si>
    <t>4610003065614</t>
  </si>
  <si>
    <t>712-450-PH</t>
  </si>
  <si>
    <t>00-00000424</t>
  </si>
  <si>
    <t>712-450 персик/peach</t>
  </si>
  <si>
    <t xml:space="preserve">    801-200</t>
  </si>
  <si>
    <t>Термокружка невакуумная с двойными стенками, с крышкой для защиты от пыли, объем 200 мл.</t>
  </si>
  <si>
    <t>4610003064501</t>
  </si>
  <si>
    <t>801-200</t>
  </si>
  <si>
    <t>0,2л</t>
  </si>
  <si>
    <t>286</t>
  </si>
  <si>
    <t>462</t>
  </si>
  <si>
    <t>А0000000838</t>
  </si>
  <si>
    <t xml:space="preserve">    801-200К</t>
  </si>
  <si>
    <t>Термокружка невакуумная с двойными стенками, с крышкой для защиты от пыли, объем 200 мл. Ручка-карабин.</t>
  </si>
  <si>
    <t>4610003064518</t>
  </si>
  <si>
    <t>801-200К</t>
  </si>
  <si>
    <t>А0000000842</t>
  </si>
  <si>
    <t>0,3л</t>
  </si>
  <si>
    <t xml:space="preserve">    801-400</t>
  </si>
  <si>
    <t>Термокружка невакуумная с двойными стенками, с крышкой для защиты от пыли, объем 400 мл.</t>
  </si>
  <si>
    <t>4610003060725</t>
  </si>
  <si>
    <t>801-400</t>
  </si>
  <si>
    <t>377</t>
  </si>
  <si>
    <t>608</t>
  </si>
  <si>
    <t>00000000133</t>
  </si>
  <si>
    <t xml:space="preserve">    801-400К</t>
  </si>
  <si>
    <t>Термокружка невакуумная с двойными стенками, с крышкой для защиты от пыли, объем 400 мл. Ручка-карабин.</t>
  </si>
  <si>
    <t>4610003064532</t>
  </si>
  <si>
    <t>801-400К</t>
  </si>
  <si>
    <t>А0000000844</t>
  </si>
  <si>
    <t xml:space="preserve">    801-450К</t>
  </si>
  <si>
    <t>Термокружка невакуумная с двойными стенками, с крышкой для защиты от пыли, объем 450 мл. Ручка-карабин.</t>
  </si>
  <si>
    <t>4610003064549</t>
  </si>
  <si>
    <t>801-450К</t>
  </si>
  <si>
    <t>454</t>
  </si>
  <si>
    <t>А0000000845</t>
  </si>
  <si>
    <t xml:space="preserve">    802-200 болотная</t>
  </si>
  <si>
    <t>4610003064570</t>
  </si>
  <si>
    <t>802-200-GN</t>
  </si>
  <si>
    <t>317</t>
  </si>
  <si>
    <t>512</t>
  </si>
  <si>
    <t>А0000000839</t>
  </si>
  <si>
    <t>802-200 болотная</t>
  </si>
  <si>
    <t xml:space="preserve">    802-200 красная</t>
  </si>
  <si>
    <t>4610003064556</t>
  </si>
  <si>
    <t>802-200-RD</t>
  </si>
  <si>
    <t>А0000000840</t>
  </si>
  <si>
    <t>802-200 красная</t>
  </si>
  <si>
    <t xml:space="preserve">    802-200 синяя</t>
  </si>
  <si>
    <t>4610003064563</t>
  </si>
  <si>
    <t>802-200-BL</t>
  </si>
  <si>
    <t>А0000000841</t>
  </si>
  <si>
    <t>802-200 синяя</t>
  </si>
  <si>
    <t xml:space="preserve">    808-220</t>
  </si>
  <si>
    <t>Невакуумный элегантный стакан с двойными стенками, не обжигает руки, объем 220 мл.</t>
  </si>
  <si>
    <t>4610003065249</t>
  </si>
  <si>
    <t>808-220</t>
  </si>
  <si>
    <t>0,22л</t>
  </si>
  <si>
    <t>547</t>
  </si>
  <si>
    <t>883</t>
  </si>
  <si>
    <t>00-00000302</t>
  </si>
  <si>
    <t xml:space="preserve">    808-430</t>
  </si>
  <si>
    <t>Невакуумный элегантный стакан с двойными стенками, не обжигает руки, объем 430 мл.</t>
  </si>
  <si>
    <t>4610003065232</t>
  </si>
  <si>
    <t>808-430</t>
  </si>
  <si>
    <t>0,43л</t>
  </si>
  <si>
    <t>627</t>
  </si>
  <si>
    <t>1012</t>
  </si>
  <si>
    <t>33</t>
  </si>
  <si>
    <t>00-00000303</t>
  </si>
  <si>
    <t xml:space="preserve">    809-220 белый</t>
  </si>
  <si>
    <t>4610003065263</t>
  </si>
  <si>
    <t>809-220-WH</t>
  </si>
  <si>
    <t>584</t>
  </si>
  <si>
    <t>942</t>
  </si>
  <si>
    <t>00-00000304</t>
  </si>
  <si>
    <t>809-220 белый</t>
  </si>
  <si>
    <t xml:space="preserve">    809-430 белый</t>
  </si>
  <si>
    <t>4610003065256</t>
  </si>
  <si>
    <t>809-430-WH</t>
  </si>
  <si>
    <t>484</t>
  </si>
  <si>
    <t>00-00000305</t>
  </si>
  <si>
    <t>809-430 белый</t>
  </si>
  <si>
    <t xml:space="preserve">    901-750</t>
  </si>
  <si>
    <t>Термос - фляга в неопреновом чехле, со встроенным котелком для подогревания воды, объем 750 мл.</t>
  </si>
  <si>
    <t>4610003063467</t>
  </si>
  <si>
    <t>901-750</t>
  </si>
  <si>
    <t>2717</t>
  </si>
  <si>
    <t>4382</t>
  </si>
  <si>
    <t>101</t>
  </si>
  <si>
    <t>А0000000597</t>
  </si>
  <si>
    <t xml:space="preserve">    905-1100</t>
  </si>
  <si>
    <t>Термос френч-пресс вакуумный для заваривания, объем 1100 мл. Выполнен полностью из пищевой нержавеющей стали без использования пластика и силикона.</t>
  </si>
  <si>
    <t>4610003065201</t>
  </si>
  <si>
    <t>905-1100</t>
  </si>
  <si>
    <t>1,1л</t>
  </si>
  <si>
    <t>3315</t>
  </si>
  <si>
    <t>5348</t>
  </si>
  <si>
    <t>499</t>
  </si>
  <si>
    <t>00-00000308</t>
  </si>
  <si>
    <t xml:space="preserve">    905-330</t>
  </si>
  <si>
    <t>Термос френч-пресс вакуумный для заваривания, объем 330 мл. Выполнен полностью из пищевой нержавеющей стали без использования пластика и силикона.</t>
  </si>
  <si>
    <t>4610003065225</t>
  </si>
  <si>
    <t>905-330</t>
  </si>
  <si>
    <t>0,33л</t>
  </si>
  <si>
    <t>2735</t>
  </si>
  <si>
    <t>4412</t>
  </si>
  <si>
    <t>00-00000306</t>
  </si>
  <si>
    <t xml:space="preserve">    905-600</t>
  </si>
  <si>
    <t>Термос френч-пресс вакуумный для заваривания, объем 600 мл. Выполнен полностью из пищевой нержавеющей стали без использования пластика и силикона.</t>
  </si>
  <si>
    <t>4610003065218</t>
  </si>
  <si>
    <t>905-600</t>
  </si>
  <si>
    <t>2984</t>
  </si>
  <si>
    <t>4814</t>
  </si>
  <si>
    <t>438</t>
  </si>
  <si>
    <t>00-00000307</t>
  </si>
  <si>
    <t xml:space="preserve">    АТМ-300</t>
  </si>
  <si>
    <t>Аккумулятор температуры, арт. АТМ-300</t>
  </si>
  <si>
    <t>4610003067106</t>
  </si>
  <si>
    <t>АТМ-300</t>
  </si>
  <si>
    <t>126</t>
  </si>
  <si>
    <t>204</t>
  </si>
  <si>
    <t>00-00001566</t>
  </si>
  <si>
    <t xml:space="preserve">    АТМ-500</t>
  </si>
  <si>
    <t>Аккумулятор температуры, арт. АТМ-500</t>
  </si>
  <si>
    <t>4610003067113</t>
  </si>
  <si>
    <t>АТМ-500</t>
  </si>
  <si>
    <t>149</t>
  </si>
  <si>
    <t>240</t>
  </si>
  <si>
    <t>00-00001567</t>
  </si>
  <si>
    <t xml:space="preserve">    АХ-300</t>
  </si>
  <si>
    <t>Заменители льда, арт. АХ-300</t>
  </si>
  <si>
    <t>4605759252456</t>
  </si>
  <si>
    <t>АХ-300</t>
  </si>
  <si>
    <t>263</t>
  </si>
  <si>
    <t>А0000000522</t>
  </si>
  <si>
    <t xml:space="preserve">    Контейнер большой к 403-1500</t>
  </si>
  <si>
    <t>4610003065485</t>
  </si>
  <si>
    <t>КБ403</t>
  </si>
  <si>
    <t>1 000</t>
  </si>
  <si>
    <t>124</t>
  </si>
  <si>
    <t>А0000000596</t>
  </si>
  <si>
    <t>Контейнер большой к 403-1500</t>
  </si>
  <si>
    <t xml:space="preserve">    Контейнер маленький к 403-1500</t>
  </si>
  <si>
    <t>Универсальная пробка с кнопкой</t>
  </si>
  <si>
    <t>4610003065478</t>
  </si>
  <si>
    <t>КМ403</t>
  </si>
  <si>
    <t>111</t>
  </si>
  <si>
    <t>181</t>
  </si>
  <si>
    <t>227</t>
  </si>
  <si>
    <t>А0000000595</t>
  </si>
  <si>
    <t>Контейнер маленький к 403-1500</t>
  </si>
  <si>
    <t xml:space="preserve">    П705 черная</t>
  </si>
  <si>
    <t>Пробка для термоса 705 серии, подходит ко всей линейке объемок 305 и 500мл.</t>
  </si>
  <si>
    <t>4610003065799</t>
  </si>
  <si>
    <t>П705</t>
  </si>
  <si>
    <t>162</t>
  </si>
  <si>
    <t>262</t>
  </si>
  <si>
    <t>426</t>
  </si>
  <si>
    <t>00-00000585</t>
  </si>
  <si>
    <t>П705 черная</t>
  </si>
  <si>
    <t xml:space="preserve">    П708В желтая в блистере</t>
  </si>
  <si>
    <t>Пробка для 708 серии с поилкой</t>
  </si>
  <si>
    <t>4610003060343</t>
  </si>
  <si>
    <t>П708В</t>
  </si>
  <si>
    <t>277</t>
  </si>
  <si>
    <t>159</t>
  </si>
  <si>
    <t>00-00000537</t>
  </si>
  <si>
    <t>П708В желтая в блистере</t>
  </si>
  <si>
    <t xml:space="preserve">    П708В красная в блистере</t>
  </si>
  <si>
    <t>4610003065768</t>
  </si>
  <si>
    <t>196</t>
  </si>
  <si>
    <t>00-00000538</t>
  </si>
  <si>
    <t>П708В красная в блистере</t>
  </si>
  <si>
    <t xml:space="preserve">    П708В темный аквамарин в блистере</t>
  </si>
  <si>
    <t>4610003060350</t>
  </si>
  <si>
    <t>00-00000539</t>
  </si>
  <si>
    <t>П708В темный аквамарин в блистере</t>
  </si>
  <si>
    <t xml:space="preserve">    П708В черная в блистере</t>
  </si>
  <si>
    <t>122</t>
  </si>
  <si>
    <t>00-00000540</t>
  </si>
  <si>
    <t>П708В черная в блистере</t>
  </si>
  <si>
    <t xml:space="preserve">    П709 желтая</t>
  </si>
  <si>
    <t>П709</t>
  </si>
  <si>
    <t>130</t>
  </si>
  <si>
    <t>211</t>
  </si>
  <si>
    <t>00-00000469</t>
  </si>
  <si>
    <t>П709 желтая</t>
  </si>
  <si>
    <t xml:space="preserve">    П709 красная</t>
  </si>
  <si>
    <t>342</t>
  </si>
  <si>
    <t>00-00000468</t>
  </si>
  <si>
    <t>П709 красная</t>
  </si>
  <si>
    <t xml:space="preserve">    П709 темный аквамарин</t>
  </si>
  <si>
    <t>453</t>
  </si>
  <si>
    <t>00-00000467</t>
  </si>
  <si>
    <t>П709 темный аквамарин</t>
  </si>
  <si>
    <t xml:space="preserve">    П709 черная</t>
  </si>
  <si>
    <t>00-00000466</t>
  </si>
  <si>
    <t>П709 черная</t>
  </si>
  <si>
    <t xml:space="preserve">    Пробка 101-350/500</t>
  </si>
  <si>
    <t>4610003064280</t>
  </si>
  <si>
    <t>П101-500</t>
  </si>
  <si>
    <t>87</t>
  </si>
  <si>
    <t>141</t>
  </si>
  <si>
    <t>00-00000223</t>
  </si>
  <si>
    <t>Пробка 101-350/500</t>
  </si>
  <si>
    <t xml:space="preserve">    Пробка 101-750/1000</t>
  </si>
  <si>
    <t>4610003064273</t>
  </si>
  <si>
    <t>П101-1000</t>
  </si>
  <si>
    <t>00-00000222</t>
  </si>
  <si>
    <t>Пробка 101-750/1000</t>
  </si>
  <si>
    <t xml:space="preserve">    Пробка 101-750/1000C чёрная с ситечком</t>
  </si>
  <si>
    <t>Глухая пробка со съемным ситечком, с термоизолятором</t>
  </si>
  <si>
    <t>4610003066017</t>
  </si>
  <si>
    <t>П101-750/1000C</t>
  </si>
  <si>
    <t>238</t>
  </si>
  <si>
    <t>384</t>
  </si>
  <si>
    <t>00-00000644</t>
  </si>
  <si>
    <t>Пробка 101-750/1000C чёрная с ситечком</t>
  </si>
  <si>
    <t>Глухая пробка с термоизолятором</t>
  </si>
  <si>
    <t>П102-500w</t>
  </si>
  <si>
    <t xml:space="preserve">    Пробка 102-350w, 102-500w лимонная</t>
  </si>
  <si>
    <t>236</t>
  </si>
  <si>
    <t>А0000000721</t>
  </si>
  <si>
    <t>Пробка 102-350w, 102-500w лимонная</t>
  </si>
  <si>
    <t xml:space="preserve">    Пробка 102-500w голубая</t>
  </si>
  <si>
    <t>П102w</t>
  </si>
  <si>
    <t>315</t>
  </si>
  <si>
    <t>А0000000720</t>
  </si>
  <si>
    <t>Пробка 102-500w голубая</t>
  </si>
  <si>
    <t xml:space="preserve">    Пробка 105</t>
  </si>
  <si>
    <t>П105</t>
  </si>
  <si>
    <t>00000000202</t>
  </si>
  <si>
    <t>Пробка 105</t>
  </si>
  <si>
    <t xml:space="preserve">    Пробка 106 зелёная</t>
  </si>
  <si>
    <t>4610003064389</t>
  </si>
  <si>
    <t>П106</t>
  </si>
  <si>
    <t>А0000000782</t>
  </si>
  <si>
    <t>Пробка 106 зелёная</t>
  </si>
  <si>
    <t xml:space="preserve">    Пробка 106 красная</t>
  </si>
  <si>
    <t>4610003064365</t>
  </si>
  <si>
    <t>А0000000784</t>
  </si>
  <si>
    <t>Пробка 106 красная</t>
  </si>
  <si>
    <t xml:space="preserve">    Пробка 106 синяя</t>
  </si>
  <si>
    <t>4610003064372</t>
  </si>
  <si>
    <t>А0000000783</t>
  </si>
  <si>
    <t>Пробка 106 синяя</t>
  </si>
  <si>
    <t xml:space="preserve">    Пробка 106 темно-серая (серебряный)</t>
  </si>
  <si>
    <t>4610003066253</t>
  </si>
  <si>
    <t>00-00000230</t>
  </si>
  <si>
    <t>Пробка 106 темно-серая (серебряный)</t>
  </si>
  <si>
    <t xml:space="preserve">    Пробка 106 чёрная</t>
  </si>
  <si>
    <t>4610003064396</t>
  </si>
  <si>
    <t>00000000203</t>
  </si>
  <si>
    <t>Пробка 106 чёрная</t>
  </si>
  <si>
    <t xml:space="preserve">    Пробка 106-1250/2200Р зелёная</t>
  </si>
  <si>
    <t>П106Р</t>
  </si>
  <si>
    <t>213</t>
  </si>
  <si>
    <t>00-00000639</t>
  </si>
  <si>
    <t>Пробка 106-1250/2200Р зелёная</t>
  </si>
  <si>
    <t xml:space="preserve">    Пробка 106-1250/2200Р чёрная</t>
  </si>
  <si>
    <t>133</t>
  </si>
  <si>
    <t>А0000000657</t>
  </si>
  <si>
    <t>Пробка 106-1250/2200Р чёрная</t>
  </si>
  <si>
    <t xml:space="preserve">    Пробка 106C зеленая с ситечком</t>
  </si>
  <si>
    <t>4610003065638</t>
  </si>
  <si>
    <t>П106С</t>
  </si>
  <si>
    <t>00-00000399</t>
  </si>
  <si>
    <t>Пробка 106C зеленая с ситечком</t>
  </si>
  <si>
    <t xml:space="preserve">    Пробка 108</t>
  </si>
  <si>
    <t>Пробка с кнопкой</t>
  </si>
  <si>
    <t>4610003064419</t>
  </si>
  <si>
    <t>П108</t>
  </si>
  <si>
    <t>156</t>
  </si>
  <si>
    <t>00000000148</t>
  </si>
  <si>
    <t>Пробка 108</t>
  </si>
  <si>
    <t xml:space="preserve">    Пробка 109 зелёная</t>
  </si>
  <si>
    <t>Пробка</t>
  </si>
  <si>
    <t>4610003062064</t>
  </si>
  <si>
    <t>П109-GR</t>
  </si>
  <si>
    <t>134</t>
  </si>
  <si>
    <t>218</t>
  </si>
  <si>
    <t>00-00001343</t>
  </si>
  <si>
    <t>Пробка 109 зелёная</t>
  </si>
  <si>
    <t xml:space="preserve">    Пробка 109 чёрная</t>
  </si>
  <si>
    <t>П109-BK</t>
  </si>
  <si>
    <t>А0000000592</t>
  </si>
  <si>
    <t>Пробка 109 чёрная</t>
  </si>
  <si>
    <t xml:space="preserve">    Пробка 110</t>
  </si>
  <si>
    <t>4610003065751</t>
  </si>
  <si>
    <t>П110</t>
  </si>
  <si>
    <t>107</t>
  </si>
  <si>
    <t>174</t>
  </si>
  <si>
    <t>А0000000590</t>
  </si>
  <si>
    <t>Пробка 110</t>
  </si>
  <si>
    <t xml:space="preserve">    Пробка 301</t>
  </si>
  <si>
    <t>Пробка с кнопкой для разряжения давления</t>
  </si>
  <si>
    <t>П301</t>
  </si>
  <si>
    <t>116</t>
  </si>
  <si>
    <t>187</t>
  </si>
  <si>
    <t>00000000205</t>
  </si>
  <si>
    <t>Пробка 301</t>
  </si>
  <si>
    <t xml:space="preserve">    Пробка 306 stopper</t>
  </si>
  <si>
    <t>4610003064686</t>
  </si>
  <si>
    <t>Пробка 306 stopper</t>
  </si>
  <si>
    <t>00-00000253</t>
  </si>
  <si>
    <t xml:space="preserve">    Пробка 402</t>
  </si>
  <si>
    <t>4610003064730</t>
  </si>
  <si>
    <t>П402</t>
  </si>
  <si>
    <t>160</t>
  </si>
  <si>
    <t>258</t>
  </si>
  <si>
    <t>21</t>
  </si>
  <si>
    <t>00-00000521</t>
  </si>
  <si>
    <t>Пробка 402</t>
  </si>
  <si>
    <t xml:space="preserve">    Пробка 702-400 питомцы</t>
  </si>
  <si>
    <t>Термос-сититерм вакуумный, бытовой, тм "Арктика", 400 мл, арт. 702-400</t>
  </si>
  <si>
    <t>П702-400</t>
  </si>
  <si>
    <t>142</t>
  </si>
  <si>
    <t>А0000000820</t>
  </si>
  <si>
    <t>Пробка 702-400 питомцы</t>
  </si>
  <si>
    <t xml:space="preserve">    Пробка 702-400 фрукты</t>
  </si>
  <si>
    <t>359</t>
  </si>
  <si>
    <t>А0000000821</t>
  </si>
  <si>
    <t>Пробка 702-400 фрукты</t>
  </si>
  <si>
    <t xml:space="preserve">    Пробка 702-500 black </t>
  </si>
  <si>
    <t>П702-500</t>
  </si>
  <si>
    <t>00-00000225</t>
  </si>
  <si>
    <t>Пробка 702-500 black</t>
  </si>
  <si>
    <t xml:space="preserve">    Пробка 702-500 black woodoo</t>
  </si>
  <si>
    <t>00-00000224</t>
  </si>
  <si>
    <t>Пробка 702-500 black woodoo</t>
  </si>
  <si>
    <t xml:space="preserve">    Пробка 702-500 blue</t>
  </si>
  <si>
    <t>Пробка 702-500 blue</t>
  </si>
  <si>
    <t>138</t>
  </si>
  <si>
    <t>00-00000227</t>
  </si>
  <si>
    <t xml:space="preserve">    Пробка 702-500 fish</t>
  </si>
  <si>
    <t>382</t>
  </si>
  <si>
    <t>00-00000228</t>
  </si>
  <si>
    <t>Пробка 702-500 fish</t>
  </si>
  <si>
    <t xml:space="preserve">    Пробка 702-500 green</t>
  </si>
  <si>
    <t>367</t>
  </si>
  <si>
    <t>00-00000229</t>
  </si>
  <si>
    <t>Пробка 702-500 green</t>
  </si>
  <si>
    <t xml:space="preserve">    Пробка 702-500 white woodoo</t>
  </si>
  <si>
    <t>371</t>
  </si>
  <si>
    <t>00-00000226</t>
  </si>
  <si>
    <t>Пробка 702-500 white woodoo</t>
  </si>
  <si>
    <t xml:space="preserve">    Пробка 702-500 акула</t>
  </si>
  <si>
    <t>Пробка 702-500 акула</t>
  </si>
  <si>
    <t>287</t>
  </si>
  <si>
    <t>А0000000822</t>
  </si>
  <si>
    <t xml:space="preserve">    Пробка 702-500 вегвизир</t>
  </si>
  <si>
    <t>Термос-сититерм вакуумный, бытовой, тм "Арктика", 500 мл, арт. 702-500</t>
  </si>
  <si>
    <t>439</t>
  </si>
  <si>
    <t>А0000000823</t>
  </si>
  <si>
    <t>Пробка 702-500 вегвизир</t>
  </si>
  <si>
    <t xml:space="preserve">    Пробка 702-500 викинг</t>
  </si>
  <si>
    <t>Пробка 702-500 викинг</t>
  </si>
  <si>
    <t>184</t>
  </si>
  <si>
    <t>А0000000824</t>
  </si>
  <si>
    <t xml:space="preserve">    Пробка 702-500 жёлтый камуфляж</t>
  </si>
  <si>
    <t>Пробка 702-500 ящерица</t>
  </si>
  <si>
    <t>4610003065515</t>
  </si>
  <si>
    <t>00-00000440</t>
  </si>
  <si>
    <t>Пробка 702-500 жёлтый камуфляж</t>
  </si>
  <si>
    <t xml:space="preserve">    Пробка 702-500 каменный век</t>
  </si>
  <si>
    <t>Пробка 702-500 каменный век</t>
  </si>
  <si>
    <t>387</t>
  </si>
  <si>
    <t>А0000000827</t>
  </si>
  <si>
    <t xml:space="preserve">    Пробка 702-500 классический камуфляж</t>
  </si>
  <si>
    <t>4610003065508</t>
  </si>
  <si>
    <t>00-00000439</t>
  </si>
  <si>
    <t>Пробка 702-500 классический камуфляж</t>
  </si>
  <si>
    <t xml:space="preserve">    Пробка 702-500 череп</t>
  </si>
  <si>
    <t>Пробка 702-500 череп</t>
  </si>
  <si>
    <t>А0000000825</t>
  </si>
  <si>
    <t xml:space="preserve">    Пробка 702-500 ящерица</t>
  </si>
  <si>
    <t>275</t>
  </si>
  <si>
    <t>А0000000826</t>
  </si>
  <si>
    <t xml:space="preserve">    Пробка Stopper для Flask_</t>
  </si>
  <si>
    <t>1190</t>
  </si>
  <si>
    <t>00-00001283</t>
  </si>
  <si>
    <t>Пробка Stopper для Flask_</t>
  </si>
  <si>
    <t xml:space="preserve">    Пробка с. 201 черная</t>
  </si>
  <si>
    <t>4610003064426</t>
  </si>
  <si>
    <t>П201</t>
  </si>
  <si>
    <t>113</t>
  </si>
  <si>
    <t>183</t>
  </si>
  <si>
    <t>00000000149</t>
  </si>
  <si>
    <t>Пробка с. 201 черная</t>
  </si>
  <si>
    <t xml:space="preserve">    Пробка с. 205</t>
  </si>
  <si>
    <t>4610003064495</t>
  </si>
  <si>
    <t>П205</t>
  </si>
  <si>
    <t>А0000000719</t>
  </si>
  <si>
    <t>Пробка с. 205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</si>
</sst>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64" formatCode="0;[Red]\-0"/>
    <numFmt numFmtId="165" formatCode="0.00;[Red]\-0.00"/>
    <numFmt numFmtId="166" formatCode="0.000;[Red]\-0.000"/>
    <numFmt numFmtId="167" formatCode="0.0;[Red]\-0.0"/>
  </numFmts>
  <fonts count="8" x14ac:knownFonts="1">
    <font>
      <sz val="8"/>
      <name val="Arial"/>
    </font>
    <font>
      <sz val="12"/>
      <name val="Calibri"/>
    </font>
    <font>
      <b/>
      <sz val="14"/>
      <name val="Calibri"/>
      <family val="2"/>
    </font>
    <font>
      <b/>
      <sz val="8"/>
      <color rgb="FFFDC300"/>
      <name val="Arial"/>
      <family val="2"/>
    </font>
    <font>
      <b/>
      <sz val="8"/>
      <name val="Arial"/>
      <family val="2"/>
    </font>
    <font>
      <b/>
      <sz val="10"/>
      <color rgb="FFF5FBF7"/>
      <name val="Calibri"/>
      <family val="2"/>
    </font>
    <font>
      <b/>
      <sz val="10"/>
      <name val="Calibri"/>
      <family val="2"/>
    </font>
    <font>
      <b/>
      <sz val="10"/>
      <color rgb="FFFDC300"/>
      <name val="Calibri"/>
      <family val="2"/>
    </font>
  </fonts>
  <fills count="6">
    <fill>
      <patternFill patternType="none"/>
    </fill>
    <fill>
      <patternFill patternType="gray125"/>
    </fill>
    <fill>
      <patternFill patternType="solid">
        <fgColor rgb="FFFDC300"/>
        <bgColor auto="1"/>
      </patternFill>
    </fill>
    <fill>
      <patternFill patternType="solid">
        <fgColor rgb="FFFFFFFF"/>
        <bgColor auto="1"/>
      </patternFill>
    </fill>
    <fill>
      <patternFill patternType="solid">
        <fgColor rgb="FF404040"/>
        <bgColor auto="1"/>
      </patternFill>
    </fill>
    <fill>
      <patternFill patternType="solid">
        <fgColor rgb="FF8E8C85"/>
        <bgColor auto="1"/>
      </patternFill>
    </fill>
  </fills>
  <borders count="11"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</borders>
  <cellStyleXfs count="1">
    <xf numFmtId="0" fontId="0" fillId="0" borderId="0"/>
  </cellStyleXfs>
  <cellXfs count="35">
    <xf numFmtId="0" fontId="0" fillId="0" borderId="0" xfId="0"/>
    <xf numFmtId="0" fontId="0" fillId="0" borderId="0" xfId="0" applyAlignment="1">
      <alignment horizontal="left"/>
    </xf>
    <xf numFmtId="0" fontId="1" fillId="3" borderId="0" xfId="0" applyFont="1" applyFill="1" applyAlignment="1">
      <alignment horizontal="right" vertical="center" indent="4"/>
    </xf>
    <xf numFmtId="0" fontId="0" fillId="0" borderId="0" xfId="0" applyAlignment="1">
      <alignment horizontal="left" wrapText="1"/>
    </xf>
    <xf numFmtId="0" fontId="4" fillId="0" borderId="3" xfId="0" applyFont="1" applyBorder="1" applyAlignment="1">
      <alignment horizontal="left" vertical="center"/>
    </xf>
    <xf numFmtId="0" fontId="6" fillId="0" borderId="0" xfId="0" applyFont="1" applyAlignment="1">
      <alignment horizontal="left"/>
    </xf>
    <xf numFmtId="0" fontId="0" fillId="0" borderId="3" xfId="0" applyBorder="1" applyAlignment="1">
      <alignment horizontal="center" vertical="center" wrapText="1"/>
    </xf>
    <xf numFmtId="0" fontId="0" fillId="0" borderId="3" xfId="0" applyBorder="1" applyAlignment="1">
      <alignment horizontal="justify" vertical="center" wrapText="1"/>
    </xf>
    <xf numFmtId="0" fontId="0" fillId="0" borderId="3" xfId="0" applyBorder="1" applyAlignment="1">
      <alignment horizontal="center" vertical="center"/>
    </xf>
    <xf numFmtId="0" fontId="0" fillId="2" borderId="3" xfId="0" applyFill="1" applyBorder="1" applyAlignment="1">
      <alignment horizontal="center" vertical="center"/>
    </xf>
    <xf numFmtId="164" fontId="0" fillId="0" borderId="3" xfId="0" applyNumberFormat="1" applyBorder="1" applyAlignment="1">
      <alignment horizontal="right" vertical="top"/>
    </xf>
    <xf numFmtId="165" fontId="0" fillId="0" borderId="3" xfId="0" applyNumberFormat="1" applyBorder="1" applyAlignment="1">
      <alignment horizontal="right" vertical="top"/>
    </xf>
    <xf numFmtId="166" fontId="0" fillId="0" borderId="3" xfId="0" applyNumberFormat="1" applyBorder="1" applyAlignment="1">
      <alignment horizontal="right" vertical="top"/>
    </xf>
    <xf numFmtId="167" fontId="0" fillId="0" borderId="3" xfId="0" applyNumberFormat="1" applyBorder="1" applyAlignment="1">
      <alignment horizontal="right" vertical="top"/>
    </xf>
    <xf numFmtId="49" fontId="0" fillId="0" borderId="3" xfId="0" applyNumberFormat="1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6" fillId="0" borderId="8" xfId="0" applyFont="1" applyBorder="1" applyAlignment="1">
      <alignment horizontal="center" vertical="center" wrapText="1"/>
    </xf>
    <xf numFmtId="0" fontId="6" fillId="0" borderId="7" xfId="0" applyFont="1" applyBorder="1" applyAlignment="1">
      <alignment horizontal="center" vertical="center" wrapText="1"/>
    </xf>
    <xf numFmtId="0" fontId="6" fillId="0" borderId="6" xfId="0" applyFont="1" applyBorder="1" applyAlignment="1">
      <alignment horizontal="center" vertical="center" wrapText="1"/>
    </xf>
    <xf numFmtId="0" fontId="6" fillId="0" borderId="4" xfId="0" applyFont="1" applyBorder="1" applyAlignment="1">
      <alignment horizontal="center" vertical="center" wrapText="1"/>
    </xf>
    <xf numFmtId="0" fontId="6" fillId="0" borderId="5" xfId="0" applyFont="1" applyBorder="1" applyAlignment="1">
      <alignment horizontal="center" vertical="center" wrapText="1"/>
    </xf>
    <xf numFmtId="0" fontId="7" fillId="5" borderId="6" xfId="0" applyFont="1" applyFill="1" applyBorder="1" applyAlignment="1">
      <alignment horizontal="center" vertical="center" wrapText="1"/>
    </xf>
    <xf numFmtId="0" fontId="7" fillId="5" borderId="9" xfId="0" applyFont="1" applyFill="1" applyBorder="1" applyAlignment="1">
      <alignment horizontal="center" vertical="center" wrapText="1"/>
    </xf>
    <xf numFmtId="0" fontId="7" fillId="5" borderId="10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right" vertical="center" wrapText="1"/>
    </xf>
    <xf numFmtId="0" fontId="1" fillId="2" borderId="0" xfId="0" applyFont="1" applyFill="1" applyAlignment="1">
      <alignment horizontal="right" vertical="center"/>
    </xf>
    <xf numFmtId="0" fontId="2" fillId="0" borderId="2" xfId="0" applyFont="1" applyBorder="1" applyAlignment="1">
      <alignment horizontal="center" vertical="center" wrapText="1"/>
    </xf>
    <xf numFmtId="0" fontId="3" fillId="4" borderId="3" xfId="0" applyFont="1" applyFill="1" applyBorder="1" applyAlignment="1">
      <alignment horizontal="center" vertical="center"/>
    </xf>
    <xf numFmtId="0" fontId="5" fillId="5" borderId="6" xfId="0" applyFont="1" applyFill="1" applyBorder="1" applyAlignment="1">
      <alignment horizontal="center" vertical="center" wrapText="1"/>
    </xf>
    <xf numFmtId="0" fontId="5" fillId="5" borderId="4" xfId="0" applyFont="1" applyFill="1" applyBorder="1" applyAlignment="1">
      <alignment horizontal="center" vertical="center" wrapText="1"/>
    </xf>
    <xf numFmtId="0" fontId="5" fillId="5" borderId="5" xfId="0" applyFont="1" applyFill="1" applyBorder="1" applyAlignment="1">
      <alignment horizontal="center" vertical="center" wrapText="1"/>
    </xf>
    <xf numFmtId="0" fontId="5" fillId="5" borderId="3" xfId="0" applyFont="1" applyFill="1" applyBorder="1" applyAlignment="1">
      <alignment horizontal="center" vertical="center" wrapText="1"/>
    </xf>
    <xf numFmtId="0" fontId="6" fillId="2" borderId="6" xfId="0" applyFont="1" applyFill="1" applyBorder="1" applyAlignment="1">
      <alignment horizontal="center" vertical="center" wrapText="1"/>
    </xf>
    <xf numFmtId="0" fontId="6" fillId="2" borderId="4" xfId="0" applyFont="1" applyFill="1" applyBorder="1" applyAlignment="1">
      <alignment horizontal="center" vertical="center" wrapText="1"/>
    </xf>
    <xf numFmtId="0" fontId="6" fillId="2" borderId="5" xfId="0" applyFont="1" applyFill="1" applyBorder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png"/><Relationship Id="rId21" Type="http://schemas.openxmlformats.org/officeDocument/2006/relationships/image" Target="../media/image21.png"/><Relationship Id="rId42" Type="http://schemas.openxmlformats.org/officeDocument/2006/relationships/image" Target="../media/image42.png"/><Relationship Id="rId63" Type="http://schemas.openxmlformats.org/officeDocument/2006/relationships/image" Target="../media/image63.png"/><Relationship Id="rId84" Type="http://schemas.openxmlformats.org/officeDocument/2006/relationships/image" Target="../media/image84.png"/><Relationship Id="rId138" Type="http://schemas.openxmlformats.org/officeDocument/2006/relationships/image" Target="../media/image138.png"/><Relationship Id="rId159" Type="http://schemas.openxmlformats.org/officeDocument/2006/relationships/image" Target="../media/image159.png"/><Relationship Id="rId170" Type="http://schemas.openxmlformats.org/officeDocument/2006/relationships/image" Target="../media/image170.png"/><Relationship Id="rId191" Type="http://schemas.openxmlformats.org/officeDocument/2006/relationships/image" Target="../media/image191.png"/><Relationship Id="rId205" Type="http://schemas.openxmlformats.org/officeDocument/2006/relationships/image" Target="../media/image205.png"/><Relationship Id="rId226" Type="http://schemas.openxmlformats.org/officeDocument/2006/relationships/image" Target="../media/image226.png"/><Relationship Id="rId107" Type="http://schemas.openxmlformats.org/officeDocument/2006/relationships/image" Target="../media/image107.png"/><Relationship Id="rId11" Type="http://schemas.openxmlformats.org/officeDocument/2006/relationships/image" Target="../media/image11.png"/><Relationship Id="rId32" Type="http://schemas.openxmlformats.org/officeDocument/2006/relationships/image" Target="../media/image32.png"/><Relationship Id="rId53" Type="http://schemas.openxmlformats.org/officeDocument/2006/relationships/image" Target="../media/image53.png"/><Relationship Id="rId74" Type="http://schemas.openxmlformats.org/officeDocument/2006/relationships/image" Target="../media/image74.png"/><Relationship Id="rId128" Type="http://schemas.openxmlformats.org/officeDocument/2006/relationships/image" Target="../media/image128.png"/><Relationship Id="rId149" Type="http://schemas.openxmlformats.org/officeDocument/2006/relationships/image" Target="../media/image149.png"/><Relationship Id="rId5" Type="http://schemas.openxmlformats.org/officeDocument/2006/relationships/image" Target="../media/image5.png"/><Relationship Id="rId95" Type="http://schemas.openxmlformats.org/officeDocument/2006/relationships/image" Target="../media/image95.png"/><Relationship Id="rId160" Type="http://schemas.openxmlformats.org/officeDocument/2006/relationships/image" Target="../media/image160.png"/><Relationship Id="rId181" Type="http://schemas.openxmlformats.org/officeDocument/2006/relationships/image" Target="../media/image181.png"/><Relationship Id="rId216" Type="http://schemas.openxmlformats.org/officeDocument/2006/relationships/image" Target="../media/image216.png"/><Relationship Id="rId237" Type="http://schemas.openxmlformats.org/officeDocument/2006/relationships/image" Target="../media/image237.png"/><Relationship Id="rId22" Type="http://schemas.openxmlformats.org/officeDocument/2006/relationships/image" Target="../media/image22.png"/><Relationship Id="rId43" Type="http://schemas.openxmlformats.org/officeDocument/2006/relationships/image" Target="../media/image43.png"/><Relationship Id="rId64" Type="http://schemas.openxmlformats.org/officeDocument/2006/relationships/image" Target="../media/image64.png"/><Relationship Id="rId118" Type="http://schemas.openxmlformats.org/officeDocument/2006/relationships/image" Target="../media/image118.png"/><Relationship Id="rId139" Type="http://schemas.openxmlformats.org/officeDocument/2006/relationships/image" Target="../media/image139.png"/><Relationship Id="rId80" Type="http://schemas.openxmlformats.org/officeDocument/2006/relationships/image" Target="../media/image80.png"/><Relationship Id="rId85" Type="http://schemas.openxmlformats.org/officeDocument/2006/relationships/image" Target="../media/image85.png"/><Relationship Id="rId150" Type="http://schemas.openxmlformats.org/officeDocument/2006/relationships/image" Target="../media/image150.png"/><Relationship Id="rId155" Type="http://schemas.openxmlformats.org/officeDocument/2006/relationships/image" Target="../media/image155.png"/><Relationship Id="rId171" Type="http://schemas.openxmlformats.org/officeDocument/2006/relationships/image" Target="../media/image171.png"/><Relationship Id="rId176" Type="http://schemas.openxmlformats.org/officeDocument/2006/relationships/image" Target="../media/image176.png"/><Relationship Id="rId192" Type="http://schemas.openxmlformats.org/officeDocument/2006/relationships/image" Target="../media/image192.png"/><Relationship Id="rId197" Type="http://schemas.openxmlformats.org/officeDocument/2006/relationships/image" Target="../media/image197.png"/><Relationship Id="rId206" Type="http://schemas.openxmlformats.org/officeDocument/2006/relationships/image" Target="../media/image206.png"/><Relationship Id="rId227" Type="http://schemas.openxmlformats.org/officeDocument/2006/relationships/image" Target="../media/image227.png"/><Relationship Id="rId201" Type="http://schemas.openxmlformats.org/officeDocument/2006/relationships/image" Target="../media/image201.png"/><Relationship Id="rId222" Type="http://schemas.openxmlformats.org/officeDocument/2006/relationships/image" Target="../media/image222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59" Type="http://schemas.openxmlformats.org/officeDocument/2006/relationships/image" Target="../media/image59.png"/><Relationship Id="rId103" Type="http://schemas.openxmlformats.org/officeDocument/2006/relationships/image" Target="../media/image103.png"/><Relationship Id="rId108" Type="http://schemas.openxmlformats.org/officeDocument/2006/relationships/image" Target="../media/image108.png"/><Relationship Id="rId124" Type="http://schemas.openxmlformats.org/officeDocument/2006/relationships/image" Target="../media/image124.png"/><Relationship Id="rId129" Type="http://schemas.openxmlformats.org/officeDocument/2006/relationships/image" Target="../media/image129.png"/><Relationship Id="rId54" Type="http://schemas.openxmlformats.org/officeDocument/2006/relationships/image" Target="../media/image54.png"/><Relationship Id="rId70" Type="http://schemas.openxmlformats.org/officeDocument/2006/relationships/image" Target="../media/image70.png"/><Relationship Id="rId75" Type="http://schemas.openxmlformats.org/officeDocument/2006/relationships/image" Target="../media/image75.png"/><Relationship Id="rId91" Type="http://schemas.openxmlformats.org/officeDocument/2006/relationships/image" Target="../media/image91.png"/><Relationship Id="rId96" Type="http://schemas.openxmlformats.org/officeDocument/2006/relationships/image" Target="../media/image96.png"/><Relationship Id="rId140" Type="http://schemas.openxmlformats.org/officeDocument/2006/relationships/image" Target="../media/image140.png"/><Relationship Id="rId145" Type="http://schemas.openxmlformats.org/officeDocument/2006/relationships/image" Target="../media/image145.png"/><Relationship Id="rId161" Type="http://schemas.openxmlformats.org/officeDocument/2006/relationships/image" Target="../media/image161.png"/><Relationship Id="rId166" Type="http://schemas.openxmlformats.org/officeDocument/2006/relationships/image" Target="../media/image166.png"/><Relationship Id="rId182" Type="http://schemas.openxmlformats.org/officeDocument/2006/relationships/image" Target="../media/image182.png"/><Relationship Id="rId187" Type="http://schemas.openxmlformats.org/officeDocument/2006/relationships/image" Target="../media/image187.png"/><Relationship Id="rId217" Type="http://schemas.openxmlformats.org/officeDocument/2006/relationships/image" Target="../media/image217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212" Type="http://schemas.openxmlformats.org/officeDocument/2006/relationships/image" Target="../media/image212.png"/><Relationship Id="rId233" Type="http://schemas.openxmlformats.org/officeDocument/2006/relationships/image" Target="../media/image233.png"/><Relationship Id="rId238" Type="http://schemas.openxmlformats.org/officeDocument/2006/relationships/image" Target="../media/image238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49" Type="http://schemas.openxmlformats.org/officeDocument/2006/relationships/image" Target="../media/image49.png"/><Relationship Id="rId114" Type="http://schemas.openxmlformats.org/officeDocument/2006/relationships/image" Target="../media/image114.png"/><Relationship Id="rId119" Type="http://schemas.openxmlformats.org/officeDocument/2006/relationships/image" Target="../media/image119.png"/><Relationship Id="rId44" Type="http://schemas.openxmlformats.org/officeDocument/2006/relationships/image" Target="../media/image44.png"/><Relationship Id="rId60" Type="http://schemas.openxmlformats.org/officeDocument/2006/relationships/image" Target="../media/image60.png"/><Relationship Id="rId65" Type="http://schemas.openxmlformats.org/officeDocument/2006/relationships/image" Target="../media/image65.png"/><Relationship Id="rId81" Type="http://schemas.openxmlformats.org/officeDocument/2006/relationships/image" Target="../media/image81.png"/><Relationship Id="rId86" Type="http://schemas.openxmlformats.org/officeDocument/2006/relationships/image" Target="../media/image86.png"/><Relationship Id="rId130" Type="http://schemas.openxmlformats.org/officeDocument/2006/relationships/image" Target="../media/image130.png"/><Relationship Id="rId135" Type="http://schemas.openxmlformats.org/officeDocument/2006/relationships/image" Target="../media/image135.png"/><Relationship Id="rId151" Type="http://schemas.openxmlformats.org/officeDocument/2006/relationships/image" Target="../media/image151.png"/><Relationship Id="rId156" Type="http://schemas.openxmlformats.org/officeDocument/2006/relationships/image" Target="../media/image156.png"/><Relationship Id="rId177" Type="http://schemas.openxmlformats.org/officeDocument/2006/relationships/image" Target="../media/image177.png"/><Relationship Id="rId198" Type="http://schemas.openxmlformats.org/officeDocument/2006/relationships/image" Target="../media/image198.png"/><Relationship Id="rId172" Type="http://schemas.openxmlformats.org/officeDocument/2006/relationships/image" Target="../media/image172.png"/><Relationship Id="rId193" Type="http://schemas.openxmlformats.org/officeDocument/2006/relationships/image" Target="../media/image193.png"/><Relationship Id="rId202" Type="http://schemas.openxmlformats.org/officeDocument/2006/relationships/image" Target="../media/image202.png"/><Relationship Id="rId207" Type="http://schemas.openxmlformats.org/officeDocument/2006/relationships/image" Target="../media/image207.png"/><Relationship Id="rId223" Type="http://schemas.openxmlformats.org/officeDocument/2006/relationships/image" Target="../media/image223.png"/><Relationship Id="rId228" Type="http://schemas.openxmlformats.org/officeDocument/2006/relationships/image" Target="../media/image22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9" Type="http://schemas.openxmlformats.org/officeDocument/2006/relationships/image" Target="../media/image39.png"/><Relationship Id="rId109" Type="http://schemas.openxmlformats.org/officeDocument/2006/relationships/image" Target="../media/image109.png"/><Relationship Id="rId34" Type="http://schemas.openxmlformats.org/officeDocument/2006/relationships/image" Target="../media/image34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76" Type="http://schemas.openxmlformats.org/officeDocument/2006/relationships/image" Target="../media/image76.png"/><Relationship Id="rId97" Type="http://schemas.openxmlformats.org/officeDocument/2006/relationships/image" Target="../media/image97.png"/><Relationship Id="rId104" Type="http://schemas.openxmlformats.org/officeDocument/2006/relationships/image" Target="../media/image104.png"/><Relationship Id="rId120" Type="http://schemas.openxmlformats.org/officeDocument/2006/relationships/image" Target="../media/image120.png"/><Relationship Id="rId125" Type="http://schemas.openxmlformats.org/officeDocument/2006/relationships/image" Target="../media/image125.png"/><Relationship Id="rId141" Type="http://schemas.openxmlformats.org/officeDocument/2006/relationships/image" Target="../media/image141.png"/><Relationship Id="rId146" Type="http://schemas.openxmlformats.org/officeDocument/2006/relationships/image" Target="../media/image146.png"/><Relationship Id="rId167" Type="http://schemas.openxmlformats.org/officeDocument/2006/relationships/image" Target="../media/image167.png"/><Relationship Id="rId188" Type="http://schemas.openxmlformats.org/officeDocument/2006/relationships/image" Target="../media/image188.png"/><Relationship Id="rId7" Type="http://schemas.openxmlformats.org/officeDocument/2006/relationships/image" Target="../media/image7.png"/><Relationship Id="rId71" Type="http://schemas.openxmlformats.org/officeDocument/2006/relationships/image" Target="../media/image71.png"/><Relationship Id="rId92" Type="http://schemas.openxmlformats.org/officeDocument/2006/relationships/image" Target="../media/image92.png"/><Relationship Id="rId162" Type="http://schemas.openxmlformats.org/officeDocument/2006/relationships/image" Target="../media/image162.png"/><Relationship Id="rId183" Type="http://schemas.openxmlformats.org/officeDocument/2006/relationships/image" Target="../media/image183.png"/><Relationship Id="rId213" Type="http://schemas.openxmlformats.org/officeDocument/2006/relationships/image" Target="../media/image213.png"/><Relationship Id="rId218" Type="http://schemas.openxmlformats.org/officeDocument/2006/relationships/image" Target="../media/image218.png"/><Relationship Id="rId234" Type="http://schemas.openxmlformats.org/officeDocument/2006/relationships/image" Target="../media/image234.png"/><Relationship Id="rId2" Type="http://schemas.openxmlformats.org/officeDocument/2006/relationships/image" Target="../media/image2.png"/><Relationship Id="rId29" Type="http://schemas.openxmlformats.org/officeDocument/2006/relationships/image" Target="../media/image29.png"/><Relationship Id="rId24" Type="http://schemas.openxmlformats.org/officeDocument/2006/relationships/image" Target="../media/image24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66" Type="http://schemas.openxmlformats.org/officeDocument/2006/relationships/image" Target="../media/image66.png"/><Relationship Id="rId87" Type="http://schemas.openxmlformats.org/officeDocument/2006/relationships/image" Target="../media/image87.png"/><Relationship Id="rId110" Type="http://schemas.openxmlformats.org/officeDocument/2006/relationships/image" Target="../media/image110.png"/><Relationship Id="rId115" Type="http://schemas.openxmlformats.org/officeDocument/2006/relationships/image" Target="../media/image115.png"/><Relationship Id="rId131" Type="http://schemas.openxmlformats.org/officeDocument/2006/relationships/image" Target="../media/image131.png"/><Relationship Id="rId136" Type="http://schemas.openxmlformats.org/officeDocument/2006/relationships/image" Target="../media/image136.png"/><Relationship Id="rId157" Type="http://schemas.openxmlformats.org/officeDocument/2006/relationships/image" Target="../media/image157.png"/><Relationship Id="rId178" Type="http://schemas.openxmlformats.org/officeDocument/2006/relationships/image" Target="../media/image178.png"/><Relationship Id="rId61" Type="http://schemas.openxmlformats.org/officeDocument/2006/relationships/image" Target="../media/image61.png"/><Relationship Id="rId82" Type="http://schemas.openxmlformats.org/officeDocument/2006/relationships/image" Target="../media/image82.png"/><Relationship Id="rId152" Type="http://schemas.openxmlformats.org/officeDocument/2006/relationships/image" Target="../media/image152.png"/><Relationship Id="rId173" Type="http://schemas.openxmlformats.org/officeDocument/2006/relationships/image" Target="../media/image173.png"/><Relationship Id="rId194" Type="http://schemas.openxmlformats.org/officeDocument/2006/relationships/image" Target="../media/image194.png"/><Relationship Id="rId199" Type="http://schemas.openxmlformats.org/officeDocument/2006/relationships/image" Target="../media/image199.png"/><Relationship Id="rId203" Type="http://schemas.openxmlformats.org/officeDocument/2006/relationships/image" Target="../media/image203.png"/><Relationship Id="rId208" Type="http://schemas.openxmlformats.org/officeDocument/2006/relationships/image" Target="../media/image208.png"/><Relationship Id="rId229" Type="http://schemas.openxmlformats.org/officeDocument/2006/relationships/image" Target="../media/image229.png"/><Relationship Id="rId19" Type="http://schemas.openxmlformats.org/officeDocument/2006/relationships/image" Target="../media/image19.png"/><Relationship Id="rId224" Type="http://schemas.openxmlformats.org/officeDocument/2006/relationships/image" Target="../media/image224.png"/><Relationship Id="rId14" Type="http://schemas.openxmlformats.org/officeDocument/2006/relationships/image" Target="../media/image14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56" Type="http://schemas.openxmlformats.org/officeDocument/2006/relationships/image" Target="../media/image56.png"/><Relationship Id="rId77" Type="http://schemas.openxmlformats.org/officeDocument/2006/relationships/image" Target="../media/image77.png"/><Relationship Id="rId100" Type="http://schemas.openxmlformats.org/officeDocument/2006/relationships/image" Target="../media/image100.png"/><Relationship Id="rId105" Type="http://schemas.openxmlformats.org/officeDocument/2006/relationships/image" Target="../media/image105.png"/><Relationship Id="rId126" Type="http://schemas.openxmlformats.org/officeDocument/2006/relationships/image" Target="../media/image126.png"/><Relationship Id="rId147" Type="http://schemas.openxmlformats.org/officeDocument/2006/relationships/image" Target="../media/image147.png"/><Relationship Id="rId168" Type="http://schemas.openxmlformats.org/officeDocument/2006/relationships/image" Target="../media/image168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93" Type="http://schemas.openxmlformats.org/officeDocument/2006/relationships/image" Target="../media/image93.png"/><Relationship Id="rId98" Type="http://schemas.openxmlformats.org/officeDocument/2006/relationships/image" Target="../media/image98.png"/><Relationship Id="rId121" Type="http://schemas.openxmlformats.org/officeDocument/2006/relationships/image" Target="../media/image121.png"/><Relationship Id="rId142" Type="http://schemas.openxmlformats.org/officeDocument/2006/relationships/image" Target="../media/image142.png"/><Relationship Id="rId163" Type="http://schemas.openxmlformats.org/officeDocument/2006/relationships/image" Target="../media/image163.png"/><Relationship Id="rId184" Type="http://schemas.openxmlformats.org/officeDocument/2006/relationships/image" Target="../media/image184.png"/><Relationship Id="rId189" Type="http://schemas.openxmlformats.org/officeDocument/2006/relationships/image" Target="../media/image189.png"/><Relationship Id="rId219" Type="http://schemas.openxmlformats.org/officeDocument/2006/relationships/image" Target="../media/image219.png"/><Relationship Id="rId3" Type="http://schemas.openxmlformats.org/officeDocument/2006/relationships/image" Target="../media/image3.png"/><Relationship Id="rId214" Type="http://schemas.openxmlformats.org/officeDocument/2006/relationships/image" Target="../media/image214.png"/><Relationship Id="rId230" Type="http://schemas.openxmlformats.org/officeDocument/2006/relationships/image" Target="../media/image230.png"/><Relationship Id="rId235" Type="http://schemas.openxmlformats.org/officeDocument/2006/relationships/image" Target="../media/image235.png"/><Relationship Id="rId25" Type="http://schemas.openxmlformats.org/officeDocument/2006/relationships/image" Target="../media/image25.png"/><Relationship Id="rId46" Type="http://schemas.openxmlformats.org/officeDocument/2006/relationships/image" Target="../media/image46.png"/><Relationship Id="rId67" Type="http://schemas.openxmlformats.org/officeDocument/2006/relationships/image" Target="../media/image67.png"/><Relationship Id="rId116" Type="http://schemas.openxmlformats.org/officeDocument/2006/relationships/image" Target="../media/image116.png"/><Relationship Id="rId137" Type="http://schemas.openxmlformats.org/officeDocument/2006/relationships/image" Target="../media/image137.png"/><Relationship Id="rId158" Type="http://schemas.openxmlformats.org/officeDocument/2006/relationships/image" Target="../media/image158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62" Type="http://schemas.openxmlformats.org/officeDocument/2006/relationships/image" Target="../media/image62.png"/><Relationship Id="rId83" Type="http://schemas.openxmlformats.org/officeDocument/2006/relationships/image" Target="../media/image83.png"/><Relationship Id="rId88" Type="http://schemas.openxmlformats.org/officeDocument/2006/relationships/image" Target="../media/image88.png"/><Relationship Id="rId111" Type="http://schemas.openxmlformats.org/officeDocument/2006/relationships/image" Target="../media/image111.png"/><Relationship Id="rId132" Type="http://schemas.openxmlformats.org/officeDocument/2006/relationships/image" Target="../media/image132.png"/><Relationship Id="rId153" Type="http://schemas.openxmlformats.org/officeDocument/2006/relationships/image" Target="../media/image153.png"/><Relationship Id="rId174" Type="http://schemas.openxmlformats.org/officeDocument/2006/relationships/image" Target="../media/image174.png"/><Relationship Id="rId179" Type="http://schemas.openxmlformats.org/officeDocument/2006/relationships/image" Target="../media/image179.png"/><Relationship Id="rId195" Type="http://schemas.openxmlformats.org/officeDocument/2006/relationships/image" Target="../media/image195.png"/><Relationship Id="rId209" Type="http://schemas.openxmlformats.org/officeDocument/2006/relationships/image" Target="../media/image209.png"/><Relationship Id="rId190" Type="http://schemas.openxmlformats.org/officeDocument/2006/relationships/image" Target="../media/image190.png"/><Relationship Id="rId204" Type="http://schemas.openxmlformats.org/officeDocument/2006/relationships/image" Target="../media/image204.png"/><Relationship Id="rId220" Type="http://schemas.openxmlformats.org/officeDocument/2006/relationships/image" Target="../media/image220.png"/><Relationship Id="rId225" Type="http://schemas.openxmlformats.org/officeDocument/2006/relationships/image" Target="../media/image225.png"/><Relationship Id="rId15" Type="http://schemas.openxmlformats.org/officeDocument/2006/relationships/image" Target="../media/image15.png"/><Relationship Id="rId36" Type="http://schemas.openxmlformats.org/officeDocument/2006/relationships/image" Target="../media/image36.png"/><Relationship Id="rId57" Type="http://schemas.openxmlformats.org/officeDocument/2006/relationships/image" Target="../media/image57.png"/><Relationship Id="rId106" Type="http://schemas.openxmlformats.org/officeDocument/2006/relationships/image" Target="../media/image106.png"/><Relationship Id="rId127" Type="http://schemas.openxmlformats.org/officeDocument/2006/relationships/image" Target="../media/image127.pn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52" Type="http://schemas.openxmlformats.org/officeDocument/2006/relationships/image" Target="../media/image52.png"/><Relationship Id="rId73" Type="http://schemas.openxmlformats.org/officeDocument/2006/relationships/image" Target="../media/image73.png"/><Relationship Id="rId78" Type="http://schemas.openxmlformats.org/officeDocument/2006/relationships/image" Target="../media/image78.png"/><Relationship Id="rId94" Type="http://schemas.openxmlformats.org/officeDocument/2006/relationships/image" Target="../media/image94.png"/><Relationship Id="rId99" Type="http://schemas.openxmlformats.org/officeDocument/2006/relationships/image" Target="../media/image99.png"/><Relationship Id="rId101" Type="http://schemas.openxmlformats.org/officeDocument/2006/relationships/image" Target="../media/image101.png"/><Relationship Id="rId122" Type="http://schemas.openxmlformats.org/officeDocument/2006/relationships/image" Target="../media/image122.png"/><Relationship Id="rId143" Type="http://schemas.openxmlformats.org/officeDocument/2006/relationships/image" Target="../media/image143.png"/><Relationship Id="rId148" Type="http://schemas.openxmlformats.org/officeDocument/2006/relationships/image" Target="../media/image148.png"/><Relationship Id="rId164" Type="http://schemas.openxmlformats.org/officeDocument/2006/relationships/image" Target="../media/image164.png"/><Relationship Id="rId169" Type="http://schemas.openxmlformats.org/officeDocument/2006/relationships/image" Target="../media/image169.png"/><Relationship Id="rId185" Type="http://schemas.openxmlformats.org/officeDocument/2006/relationships/image" Target="../media/image185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80" Type="http://schemas.openxmlformats.org/officeDocument/2006/relationships/image" Target="../media/image180.png"/><Relationship Id="rId210" Type="http://schemas.openxmlformats.org/officeDocument/2006/relationships/image" Target="../media/image210.png"/><Relationship Id="rId215" Type="http://schemas.openxmlformats.org/officeDocument/2006/relationships/image" Target="../media/image215.png"/><Relationship Id="rId236" Type="http://schemas.openxmlformats.org/officeDocument/2006/relationships/image" Target="../media/image236.png"/><Relationship Id="rId26" Type="http://schemas.openxmlformats.org/officeDocument/2006/relationships/image" Target="../media/image26.png"/><Relationship Id="rId231" Type="http://schemas.openxmlformats.org/officeDocument/2006/relationships/image" Target="../media/image231.png"/><Relationship Id="rId47" Type="http://schemas.openxmlformats.org/officeDocument/2006/relationships/image" Target="../media/image47.png"/><Relationship Id="rId68" Type="http://schemas.openxmlformats.org/officeDocument/2006/relationships/image" Target="../media/image68.png"/><Relationship Id="rId89" Type="http://schemas.openxmlformats.org/officeDocument/2006/relationships/image" Target="../media/image89.png"/><Relationship Id="rId112" Type="http://schemas.openxmlformats.org/officeDocument/2006/relationships/image" Target="../media/image112.png"/><Relationship Id="rId133" Type="http://schemas.openxmlformats.org/officeDocument/2006/relationships/image" Target="../media/image133.png"/><Relationship Id="rId154" Type="http://schemas.openxmlformats.org/officeDocument/2006/relationships/image" Target="../media/image154.png"/><Relationship Id="rId175" Type="http://schemas.openxmlformats.org/officeDocument/2006/relationships/image" Target="../media/image175.png"/><Relationship Id="rId196" Type="http://schemas.openxmlformats.org/officeDocument/2006/relationships/image" Target="../media/image196.png"/><Relationship Id="rId200" Type="http://schemas.openxmlformats.org/officeDocument/2006/relationships/image" Target="../media/image200.png"/><Relationship Id="rId16" Type="http://schemas.openxmlformats.org/officeDocument/2006/relationships/image" Target="../media/image16.png"/><Relationship Id="rId221" Type="http://schemas.openxmlformats.org/officeDocument/2006/relationships/image" Target="../media/image221.png"/><Relationship Id="rId37" Type="http://schemas.openxmlformats.org/officeDocument/2006/relationships/image" Target="../media/image37.png"/><Relationship Id="rId58" Type="http://schemas.openxmlformats.org/officeDocument/2006/relationships/image" Target="../media/image58.png"/><Relationship Id="rId79" Type="http://schemas.openxmlformats.org/officeDocument/2006/relationships/image" Target="../media/image79.png"/><Relationship Id="rId102" Type="http://schemas.openxmlformats.org/officeDocument/2006/relationships/image" Target="../media/image102.png"/><Relationship Id="rId123" Type="http://schemas.openxmlformats.org/officeDocument/2006/relationships/image" Target="../media/image123.png"/><Relationship Id="rId144" Type="http://schemas.openxmlformats.org/officeDocument/2006/relationships/image" Target="../media/image144.png"/><Relationship Id="rId90" Type="http://schemas.openxmlformats.org/officeDocument/2006/relationships/image" Target="../media/image90.png"/><Relationship Id="rId165" Type="http://schemas.openxmlformats.org/officeDocument/2006/relationships/image" Target="../media/image165.png"/><Relationship Id="rId186" Type="http://schemas.openxmlformats.org/officeDocument/2006/relationships/image" Target="../media/image186.png"/><Relationship Id="rId211" Type="http://schemas.openxmlformats.org/officeDocument/2006/relationships/image" Target="../media/image211.png"/><Relationship Id="rId232" Type="http://schemas.openxmlformats.org/officeDocument/2006/relationships/image" Target="../media/image232.png"/><Relationship Id="rId27" Type="http://schemas.openxmlformats.org/officeDocument/2006/relationships/image" Target="../media/image27.png"/><Relationship Id="rId48" Type="http://schemas.openxmlformats.org/officeDocument/2006/relationships/image" Target="../media/image48.png"/><Relationship Id="rId69" Type="http://schemas.openxmlformats.org/officeDocument/2006/relationships/image" Target="../media/image69.png"/><Relationship Id="rId113" Type="http://schemas.openxmlformats.org/officeDocument/2006/relationships/image" Target="../media/image113.png"/><Relationship Id="rId134" Type="http://schemas.openxmlformats.org/officeDocument/2006/relationships/image" Target="../media/image13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647700</xdr:colOff>
      <xdr:row>1</xdr:row>
      <xdr:rowOff>0</xdr:rowOff>
    </xdr:from>
    <xdr:to>
      <xdr:col>3</xdr:col>
      <xdr:colOff>76200</xdr:colOff>
      <xdr:row>5</xdr:row>
      <xdr:rowOff>38100</xdr:rowOff>
    </xdr:to>
    <xdr:pic>
      <xdr:nvPicPr>
        <xdr:cNvPr id="3" name="Имя " descr="Descr 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18</xdr:row>
      <xdr:rowOff>0</xdr:rowOff>
    </xdr:from>
    <xdr:to>
      <xdr:col>1</xdr:col>
      <xdr:colOff>0</xdr:colOff>
      <xdr:row>19</xdr:row>
      <xdr:rowOff>0</xdr:rowOff>
    </xdr:to>
    <xdr:pic>
      <xdr:nvPicPr>
        <xdr:cNvPr id="2" name="Имя " descr="Descr 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19</xdr:row>
      <xdr:rowOff>0</xdr:rowOff>
    </xdr:from>
    <xdr:to>
      <xdr:col>1</xdr:col>
      <xdr:colOff>0</xdr:colOff>
      <xdr:row>20</xdr:row>
      <xdr:rowOff>0</xdr:rowOff>
    </xdr:to>
    <xdr:pic>
      <xdr:nvPicPr>
        <xdr:cNvPr id="4" name="Имя " descr="Descr 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20</xdr:row>
      <xdr:rowOff>0</xdr:rowOff>
    </xdr:from>
    <xdr:to>
      <xdr:col>1</xdr:col>
      <xdr:colOff>0</xdr:colOff>
      <xdr:row>21</xdr:row>
      <xdr:rowOff>0</xdr:rowOff>
    </xdr:to>
    <xdr:pic>
      <xdr:nvPicPr>
        <xdr:cNvPr id="5" name="Имя " descr="Descr 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21</xdr:row>
      <xdr:rowOff>0</xdr:rowOff>
    </xdr:from>
    <xdr:to>
      <xdr:col>1</xdr:col>
      <xdr:colOff>0</xdr:colOff>
      <xdr:row>22</xdr:row>
      <xdr:rowOff>0</xdr:rowOff>
    </xdr:to>
    <xdr:pic>
      <xdr:nvPicPr>
        <xdr:cNvPr id="6" name="Имя " descr="Descr 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22</xdr:row>
      <xdr:rowOff>0</xdr:rowOff>
    </xdr:from>
    <xdr:to>
      <xdr:col>1</xdr:col>
      <xdr:colOff>0</xdr:colOff>
      <xdr:row>23</xdr:row>
      <xdr:rowOff>0</xdr:rowOff>
    </xdr:to>
    <xdr:pic>
      <xdr:nvPicPr>
        <xdr:cNvPr id="7" name="Имя " descr="Descr 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23</xdr:row>
      <xdr:rowOff>0</xdr:rowOff>
    </xdr:from>
    <xdr:to>
      <xdr:col>1</xdr:col>
      <xdr:colOff>0</xdr:colOff>
      <xdr:row>24</xdr:row>
      <xdr:rowOff>0</xdr:rowOff>
    </xdr:to>
    <xdr:pic>
      <xdr:nvPicPr>
        <xdr:cNvPr id="8" name="Имя " descr="Descr 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24</xdr:row>
      <xdr:rowOff>0</xdr:rowOff>
    </xdr:from>
    <xdr:to>
      <xdr:col>1</xdr:col>
      <xdr:colOff>0</xdr:colOff>
      <xdr:row>25</xdr:row>
      <xdr:rowOff>0</xdr:rowOff>
    </xdr:to>
    <xdr:pic>
      <xdr:nvPicPr>
        <xdr:cNvPr id="9" name="Имя " descr="Descr 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25</xdr:row>
      <xdr:rowOff>0</xdr:rowOff>
    </xdr:from>
    <xdr:to>
      <xdr:col>1</xdr:col>
      <xdr:colOff>0</xdr:colOff>
      <xdr:row>26</xdr:row>
      <xdr:rowOff>0</xdr:rowOff>
    </xdr:to>
    <xdr:pic>
      <xdr:nvPicPr>
        <xdr:cNvPr id="10" name="Имя " descr="Descr 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26</xdr:row>
      <xdr:rowOff>0</xdr:rowOff>
    </xdr:from>
    <xdr:to>
      <xdr:col>1</xdr:col>
      <xdr:colOff>0</xdr:colOff>
      <xdr:row>27</xdr:row>
      <xdr:rowOff>0</xdr:rowOff>
    </xdr:to>
    <xdr:pic>
      <xdr:nvPicPr>
        <xdr:cNvPr id="11" name="Имя " descr="Descr 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27</xdr:row>
      <xdr:rowOff>0</xdr:rowOff>
    </xdr:from>
    <xdr:to>
      <xdr:col>1</xdr:col>
      <xdr:colOff>0</xdr:colOff>
      <xdr:row>28</xdr:row>
      <xdr:rowOff>0</xdr:rowOff>
    </xdr:to>
    <xdr:pic>
      <xdr:nvPicPr>
        <xdr:cNvPr id="12" name="Имя " descr="Descr 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28</xdr:row>
      <xdr:rowOff>0</xdr:rowOff>
    </xdr:from>
    <xdr:to>
      <xdr:col>1</xdr:col>
      <xdr:colOff>0</xdr:colOff>
      <xdr:row>29</xdr:row>
      <xdr:rowOff>0</xdr:rowOff>
    </xdr:to>
    <xdr:pic>
      <xdr:nvPicPr>
        <xdr:cNvPr id="13" name="Имя " descr="Descr 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29</xdr:row>
      <xdr:rowOff>0</xdr:rowOff>
    </xdr:from>
    <xdr:to>
      <xdr:col>1</xdr:col>
      <xdr:colOff>0</xdr:colOff>
      <xdr:row>30</xdr:row>
      <xdr:rowOff>0</xdr:rowOff>
    </xdr:to>
    <xdr:pic>
      <xdr:nvPicPr>
        <xdr:cNvPr id="14" name="Имя " descr="Descr 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30</xdr:row>
      <xdr:rowOff>0</xdr:rowOff>
    </xdr:from>
    <xdr:to>
      <xdr:col>1</xdr:col>
      <xdr:colOff>0</xdr:colOff>
      <xdr:row>31</xdr:row>
      <xdr:rowOff>0</xdr:rowOff>
    </xdr:to>
    <xdr:pic>
      <xdr:nvPicPr>
        <xdr:cNvPr id="15" name="Имя " descr="Descr 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31</xdr:row>
      <xdr:rowOff>0</xdr:rowOff>
    </xdr:from>
    <xdr:to>
      <xdr:col>1</xdr:col>
      <xdr:colOff>0</xdr:colOff>
      <xdr:row>32</xdr:row>
      <xdr:rowOff>0</xdr:rowOff>
    </xdr:to>
    <xdr:pic>
      <xdr:nvPicPr>
        <xdr:cNvPr id="18" name="Имя " descr="Descr 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32</xdr:row>
      <xdr:rowOff>0</xdr:rowOff>
    </xdr:from>
    <xdr:to>
      <xdr:col>1</xdr:col>
      <xdr:colOff>0</xdr:colOff>
      <xdr:row>33</xdr:row>
      <xdr:rowOff>0</xdr:rowOff>
    </xdr:to>
    <xdr:pic>
      <xdr:nvPicPr>
        <xdr:cNvPr id="19" name="Имя " descr="Descr 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33</xdr:row>
      <xdr:rowOff>0</xdr:rowOff>
    </xdr:from>
    <xdr:to>
      <xdr:col>1</xdr:col>
      <xdr:colOff>0</xdr:colOff>
      <xdr:row>34</xdr:row>
      <xdr:rowOff>0</xdr:rowOff>
    </xdr:to>
    <xdr:pic>
      <xdr:nvPicPr>
        <xdr:cNvPr id="20" name="Имя " descr="Descr 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34</xdr:row>
      <xdr:rowOff>0</xdr:rowOff>
    </xdr:from>
    <xdr:to>
      <xdr:col>1</xdr:col>
      <xdr:colOff>0</xdr:colOff>
      <xdr:row>35</xdr:row>
      <xdr:rowOff>0</xdr:rowOff>
    </xdr:to>
    <xdr:pic>
      <xdr:nvPicPr>
        <xdr:cNvPr id="21" name="Имя " descr="Descr 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35</xdr:row>
      <xdr:rowOff>0</xdr:rowOff>
    </xdr:from>
    <xdr:to>
      <xdr:col>1</xdr:col>
      <xdr:colOff>0</xdr:colOff>
      <xdr:row>36</xdr:row>
      <xdr:rowOff>0</xdr:rowOff>
    </xdr:to>
    <xdr:pic>
      <xdr:nvPicPr>
        <xdr:cNvPr id="22" name="Имя " descr="Descr 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36</xdr:row>
      <xdr:rowOff>0</xdr:rowOff>
    </xdr:from>
    <xdr:to>
      <xdr:col>1</xdr:col>
      <xdr:colOff>0</xdr:colOff>
      <xdr:row>37</xdr:row>
      <xdr:rowOff>0</xdr:rowOff>
    </xdr:to>
    <xdr:pic>
      <xdr:nvPicPr>
        <xdr:cNvPr id="23" name="Имя " descr="Descr 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37</xdr:row>
      <xdr:rowOff>0</xdr:rowOff>
    </xdr:from>
    <xdr:to>
      <xdr:col>1</xdr:col>
      <xdr:colOff>0</xdr:colOff>
      <xdr:row>38</xdr:row>
      <xdr:rowOff>0</xdr:rowOff>
    </xdr:to>
    <xdr:pic>
      <xdr:nvPicPr>
        <xdr:cNvPr id="24" name="Имя " descr="Descr 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38</xdr:row>
      <xdr:rowOff>0</xdr:rowOff>
    </xdr:from>
    <xdr:to>
      <xdr:col>1</xdr:col>
      <xdr:colOff>0</xdr:colOff>
      <xdr:row>39</xdr:row>
      <xdr:rowOff>0</xdr:rowOff>
    </xdr:to>
    <xdr:pic>
      <xdr:nvPicPr>
        <xdr:cNvPr id="25" name="Имя " descr="Descr 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39</xdr:row>
      <xdr:rowOff>0</xdr:rowOff>
    </xdr:from>
    <xdr:to>
      <xdr:col>1</xdr:col>
      <xdr:colOff>0</xdr:colOff>
      <xdr:row>40</xdr:row>
      <xdr:rowOff>0</xdr:rowOff>
    </xdr:to>
    <xdr:pic>
      <xdr:nvPicPr>
        <xdr:cNvPr id="26" name="Имя " descr="Descr 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40</xdr:row>
      <xdr:rowOff>0</xdr:rowOff>
    </xdr:from>
    <xdr:to>
      <xdr:col>1</xdr:col>
      <xdr:colOff>0</xdr:colOff>
      <xdr:row>41</xdr:row>
      <xdr:rowOff>0</xdr:rowOff>
    </xdr:to>
    <xdr:pic>
      <xdr:nvPicPr>
        <xdr:cNvPr id="27" name="Имя " descr="Descr 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41</xdr:row>
      <xdr:rowOff>0</xdr:rowOff>
    </xdr:from>
    <xdr:to>
      <xdr:col>1</xdr:col>
      <xdr:colOff>0</xdr:colOff>
      <xdr:row>42</xdr:row>
      <xdr:rowOff>0</xdr:rowOff>
    </xdr:to>
    <xdr:pic>
      <xdr:nvPicPr>
        <xdr:cNvPr id="30" name="Имя " descr="Descr 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42</xdr:row>
      <xdr:rowOff>0</xdr:rowOff>
    </xdr:from>
    <xdr:to>
      <xdr:col>1</xdr:col>
      <xdr:colOff>0</xdr:colOff>
      <xdr:row>43</xdr:row>
      <xdr:rowOff>0</xdr:rowOff>
    </xdr:to>
    <xdr:pic>
      <xdr:nvPicPr>
        <xdr:cNvPr id="31" name="Имя " descr="Descr 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43</xdr:row>
      <xdr:rowOff>0</xdr:rowOff>
    </xdr:from>
    <xdr:to>
      <xdr:col>1</xdr:col>
      <xdr:colOff>0</xdr:colOff>
      <xdr:row>44</xdr:row>
      <xdr:rowOff>0</xdr:rowOff>
    </xdr:to>
    <xdr:pic>
      <xdr:nvPicPr>
        <xdr:cNvPr id="33" name="Имя " descr="Descr 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44</xdr:row>
      <xdr:rowOff>0</xdr:rowOff>
    </xdr:from>
    <xdr:to>
      <xdr:col>1</xdr:col>
      <xdr:colOff>0</xdr:colOff>
      <xdr:row>45</xdr:row>
      <xdr:rowOff>0</xdr:rowOff>
    </xdr:to>
    <xdr:pic>
      <xdr:nvPicPr>
        <xdr:cNvPr id="34" name="Имя " descr="Descr 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45</xdr:row>
      <xdr:rowOff>0</xdr:rowOff>
    </xdr:from>
    <xdr:to>
      <xdr:col>1</xdr:col>
      <xdr:colOff>0</xdr:colOff>
      <xdr:row>46</xdr:row>
      <xdr:rowOff>0</xdr:rowOff>
    </xdr:to>
    <xdr:pic>
      <xdr:nvPicPr>
        <xdr:cNvPr id="36" name="Имя " descr="Descr 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46</xdr:row>
      <xdr:rowOff>0</xdr:rowOff>
    </xdr:from>
    <xdr:to>
      <xdr:col>1</xdr:col>
      <xdr:colOff>0</xdr:colOff>
      <xdr:row>47</xdr:row>
      <xdr:rowOff>0</xdr:rowOff>
    </xdr:to>
    <xdr:pic>
      <xdr:nvPicPr>
        <xdr:cNvPr id="37" name="Имя " descr="Descr 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47</xdr:row>
      <xdr:rowOff>0</xdr:rowOff>
    </xdr:from>
    <xdr:to>
      <xdr:col>1</xdr:col>
      <xdr:colOff>0</xdr:colOff>
      <xdr:row>48</xdr:row>
      <xdr:rowOff>0</xdr:rowOff>
    </xdr:to>
    <xdr:pic>
      <xdr:nvPicPr>
        <xdr:cNvPr id="38" name="Имя " descr="Descr 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48</xdr:row>
      <xdr:rowOff>0</xdr:rowOff>
    </xdr:from>
    <xdr:to>
      <xdr:col>1</xdr:col>
      <xdr:colOff>0</xdr:colOff>
      <xdr:row>49</xdr:row>
      <xdr:rowOff>0</xdr:rowOff>
    </xdr:to>
    <xdr:pic>
      <xdr:nvPicPr>
        <xdr:cNvPr id="39" name="Имя " descr="Descr 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49</xdr:row>
      <xdr:rowOff>0</xdr:rowOff>
    </xdr:from>
    <xdr:to>
      <xdr:col>1</xdr:col>
      <xdr:colOff>0</xdr:colOff>
      <xdr:row>50</xdr:row>
      <xdr:rowOff>0</xdr:rowOff>
    </xdr:to>
    <xdr:pic>
      <xdr:nvPicPr>
        <xdr:cNvPr id="40" name="Имя " descr="Descr 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50</xdr:row>
      <xdr:rowOff>0</xdr:rowOff>
    </xdr:from>
    <xdr:to>
      <xdr:col>1</xdr:col>
      <xdr:colOff>0</xdr:colOff>
      <xdr:row>51</xdr:row>
      <xdr:rowOff>0</xdr:rowOff>
    </xdr:to>
    <xdr:pic>
      <xdr:nvPicPr>
        <xdr:cNvPr id="41" name="Имя " descr="Descr 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51</xdr:row>
      <xdr:rowOff>0</xdr:rowOff>
    </xdr:from>
    <xdr:to>
      <xdr:col>1</xdr:col>
      <xdr:colOff>0</xdr:colOff>
      <xdr:row>52</xdr:row>
      <xdr:rowOff>0</xdr:rowOff>
    </xdr:to>
    <xdr:pic>
      <xdr:nvPicPr>
        <xdr:cNvPr id="42" name="Имя " descr="Descr 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52</xdr:row>
      <xdr:rowOff>0</xdr:rowOff>
    </xdr:from>
    <xdr:to>
      <xdr:col>1</xdr:col>
      <xdr:colOff>0</xdr:colOff>
      <xdr:row>53</xdr:row>
      <xdr:rowOff>0</xdr:rowOff>
    </xdr:to>
    <xdr:pic>
      <xdr:nvPicPr>
        <xdr:cNvPr id="43" name="Имя " descr="Descr 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53</xdr:row>
      <xdr:rowOff>0</xdr:rowOff>
    </xdr:from>
    <xdr:to>
      <xdr:col>1</xdr:col>
      <xdr:colOff>0</xdr:colOff>
      <xdr:row>54</xdr:row>
      <xdr:rowOff>0</xdr:rowOff>
    </xdr:to>
    <xdr:pic>
      <xdr:nvPicPr>
        <xdr:cNvPr id="44" name="Имя " descr="Descr 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54</xdr:row>
      <xdr:rowOff>0</xdr:rowOff>
    </xdr:from>
    <xdr:to>
      <xdr:col>1</xdr:col>
      <xdr:colOff>0</xdr:colOff>
      <xdr:row>55</xdr:row>
      <xdr:rowOff>0</xdr:rowOff>
    </xdr:to>
    <xdr:pic>
      <xdr:nvPicPr>
        <xdr:cNvPr id="46" name="Имя " descr="Descr 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55</xdr:row>
      <xdr:rowOff>0</xdr:rowOff>
    </xdr:from>
    <xdr:to>
      <xdr:col>1</xdr:col>
      <xdr:colOff>0</xdr:colOff>
      <xdr:row>56</xdr:row>
      <xdr:rowOff>0</xdr:rowOff>
    </xdr:to>
    <xdr:pic>
      <xdr:nvPicPr>
        <xdr:cNvPr id="47" name="Имя " descr="Descr 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56</xdr:row>
      <xdr:rowOff>0</xdr:rowOff>
    </xdr:from>
    <xdr:to>
      <xdr:col>1</xdr:col>
      <xdr:colOff>0</xdr:colOff>
      <xdr:row>57</xdr:row>
      <xdr:rowOff>0</xdr:rowOff>
    </xdr:to>
    <xdr:pic>
      <xdr:nvPicPr>
        <xdr:cNvPr id="51" name="Имя " descr="Descr 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57</xdr:row>
      <xdr:rowOff>0</xdr:rowOff>
    </xdr:from>
    <xdr:to>
      <xdr:col>1</xdr:col>
      <xdr:colOff>0</xdr:colOff>
      <xdr:row>58</xdr:row>
      <xdr:rowOff>0</xdr:rowOff>
    </xdr:to>
    <xdr:pic>
      <xdr:nvPicPr>
        <xdr:cNvPr id="53" name="Имя " descr="Descr 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58</xdr:row>
      <xdr:rowOff>0</xdr:rowOff>
    </xdr:from>
    <xdr:to>
      <xdr:col>1</xdr:col>
      <xdr:colOff>0</xdr:colOff>
      <xdr:row>59</xdr:row>
      <xdr:rowOff>0</xdr:rowOff>
    </xdr:to>
    <xdr:pic>
      <xdr:nvPicPr>
        <xdr:cNvPr id="54" name="Имя " descr="Descr "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59</xdr:row>
      <xdr:rowOff>0</xdr:rowOff>
    </xdr:from>
    <xdr:to>
      <xdr:col>1</xdr:col>
      <xdr:colOff>0</xdr:colOff>
      <xdr:row>60</xdr:row>
      <xdr:rowOff>0</xdr:rowOff>
    </xdr:to>
    <xdr:pic>
      <xdr:nvPicPr>
        <xdr:cNvPr id="55" name="Имя " descr="Descr 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60</xdr:row>
      <xdr:rowOff>0</xdr:rowOff>
    </xdr:from>
    <xdr:to>
      <xdr:col>1</xdr:col>
      <xdr:colOff>0</xdr:colOff>
      <xdr:row>61</xdr:row>
      <xdr:rowOff>0</xdr:rowOff>
    </xdr:to>
    <xdr:pic>
      <xdr:nvPicPr>
        <xdr:cNvPr id="56" name="Имя " descr="Descr 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61</xdr:row>
      <xdr:rowOff>0</xdr:rowOff>
    </xdr:from>
    <xdr:to>
      <xdr:col>1</xdr:col>
      <xdr:colOff>0</xdr:colOff>
      <xdr:row>62</xdr:row>
      <xdr:rowOff>0</xdr:rowOff>
    </xdr:to>
    <xdr:pic>
      <xdr:nvPicPr>
        <xdr:cNvPr id="57" name="Имя " descr="Descr 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62</xdr:row>
      <xdr:rowOff>0</xdr:rowOff>
    </xdr:from>
    <xdr:to>
      <xdr:col>1</xdr:col>
      <xdr:colOff>0</xdr:colOff>
      <xdr:row>63</xdr:row>
      <xdr:rowOff>0</xdr:rowOff>
    </xdr:to>
    <xdr:pic>
      <xdr:nvPicPr>
        <xdr:cNvPr id="58" name="Имя " descr="Descr "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63</xdr:row>
      <xdr:rowOff>0</xdr:rowOff>
    </xdr:from>
    <xdr:to>
      <xdr:col>1</xdr:col>
      <xdr:colOff>0</xdr:colOff>
      <xdr:row>64</xdr:row>
      <xdr:rowOff>0</xdr:rowOff>
    </xdr:to>
    <xdr:pic>
      <xdr:nvPicPr>
        <xdr:cNvPr id="60" name="Имя " descr="Descr ">
          <a:extLst>
            <a:ext uri="{FF2B5EF4-FFF2-40B4-BE49-F238E27FC236}">
              <a16:creationId xmlns:a16="http://schemas.microsoft.com/office/drawing/2014/main" id="{00000000-0008-0000-00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64</xdr:row>
      <xdr:rowOff>0</xdr:rowOff>
    </xdr:from>
    <xdr:to>
      <xdr:col>1</xdr:col>
      <xdr:colOff>0</xdr:colOff>
      <xdr:row>65</xdr:row>
      <xdr:rowOff>0</xdr:rowOff>
    </xdr:to>
    <xdr:pic>
      <xdr:nvPicPr>
        <xdr:cNvPr id="62" name="Имя " descr="Descr ">
          <a:extLst>
            <a:ext uri="{FF2B5EF4-FFF2-40B4-BE49-F238E27FC236}">
              <a16:creationId xmlns:a16="http://schemas.microsoft.com/office/drawing/2014/main" id="{00000000-0008-0000-00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65</xdr:row>
      <xdr:rowOff>0</xdr:rowOff>
    </xdr:from>
    <xdr:to>
      <xdr:col>1</xdr:col>
      <xdr:colOff>0</xdr:colOff>
      <xdr:row>66</xdr:row>
      <xdr:rowOff>0</xdr:rowOff>
    </xdr:to>
    <xdr:pic>
      <xdr:nvPicPr>
        <xdr:cNvPr id="64" name="Имя " descr="Descr ">
          <a:extLst>
            <a:ext uri="{FF2B5EF4-FFF2-40B4-BE49-F238E27FC236}">
              <a16:creationId xmlns:a16="http://schemas.microsoft.com/office/drawing/2014/main" id="{00000000-0008-0000-00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66</xdr:row>
      <xdr:rowOff>0</xdr:rowOff>
    </xdr:from>
    <xdr:to>
      <xdr:col>1</xdr:col>
      <xdr:colOff>0</xdr:colOff>
      <xdr:row>67</xdr:row>
      <xdr:rowOff>0</xdr:rowOff>
    </xdr:to>
    <xdr:pic>
      <xdr:nvPicPr>
        <xdr:cNvPr id="65" name="Имя " descr="Descr ">
          <a:extLst>
            <a:ext uri="{FF2B5EF4-FFF2-40B4-BE49-F238E27FC236}">
              <a16:creationId xmlns:a16="http://schemas.microsoft.com/office/drawing/2014/main" id="{00000000-0008-0000-00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67</xdr:row>
      <xdr:rowOff>0</xdr:rowOff>
    </xdr:from>
    <xdr:to>
      <xdr:col>1</xdr:col>
      <xdr:colOff>0</xdr:colOff>
      <xdr:row>68</xdr:row>
      <xdr:rowOff>0</xdr:rowOff>
    </xdr:to>
    <xdr:pic>
      <xdr:nvPicPr>
        <xdr:cNvPr id="66" name="Имя " descr="Descr ">
          <a:extLst>
            <a:ext uri="{FF2B5EF4-FFF2-40B4-BE49-F238E27FC236}">
              <a16:creationId xmlns:a16="http://schemas.microsoft.com/office/drawing/2014/main" id="{00000000-0008-0000-00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68</xdr:row>
      <xdr:rowOff>0</xdr:rowOff>
    </xdr:from>
    <xdr:to>
      <xdr:col>1</xdr:col>
      <xdr:colOff>0</xdr:colOff>
      <xdr:row>69</xdr:row>
      <xdr:rowOff>0</xdr:rowOff>
    </xdr:to>
    <xdr:pic>
      <xdr:nvPicPr>
        <xdr:cNvPr id="67" name="Имя " descr="Descr ">
          <a:extLst>
            <a:ext uri="{FF2B5EF4-FFF2-40B4-BE49-F238E27FC236}">
              <a16:creationId xmlns:a16="http://schemas.microsoft.com/office/drawing/2014/main" id="{00000000-0008-0000-00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69</xdr:row>
      <xdr:rowOff>0</xdr:rowOff>
    </xdr:from>
    <xdr:to>
      <xdr:col>1</xdr:col>
      <xdr:colOff>0</xdr:colOff>
      <xdr:row>70</xdr:row>
      <xdr:rowOff>0</xdr:rowOff>
    </xdr:to>
    <xdr:pic>
      <xdr:nvPicPr>
        <xdr:cNvPr id="68" name="Имя " descr="Descr ">
          <a:extLst>
            <a:ext uri="{FF2B5EF4-FFF2-40B4-BE49-F238E27FC236}">
              <a16:creationId xmlns:a16="http://schemas.microsoft.com/office/drawing/2014/main" id="{00000000-0008-0000-00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70</xdr:row>
      <xdr:rowOff>0</xdr:rowOff>
    </xdr:from>
    <xdr:to>
      <xdr:col>1</xdr:col>
      <xdr:colOff>0</xdr:colOff>
      <xdr:row>71</xdr:row>
      <xdr:rowOff>0</xdr:rowOff>
    </xdr:to>
    <xdr:pic>
      <xdr:nvPicPr>
        <xdr:cNvPr id="69" name="Имя " descr="Descr ">
          <a:extLst>
            <a:ext uri="{FF2B5EF4-FFF2-40B4-BE49-F238E27FC236}">
              <a16:creationId xmlns:a16="http://schemas.microsoft.com/office/drawing/2014/main" id="{00000000-0008-0000-00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71</xdr:row>
      <xdr:rowOff>0</xdr:rowOff>
    </xdr:from>
    <xdr:to>
      <xdr:col>1</xdr:col>
      <xdr:colOff>0</xdr:colOff>
      <xdr:row>72</xdr:row>
      <xdr:rowOff>0</xdr:rowOff>
    </xdr:to>
    <xdr:pic>
      <xdr:nvPicPr>
        <xdr:cNvPr id="70" name="Имя " descr="Descr ">
          <a:extLst>
            <a:ext uri="{FF2B5EF4-FFF2-40B4-BE49-F238E27FC236}">
              <a16:creationId xmlns:a16="http://schemas.microsoft.com/office/drawing/2014/main" id="{00000000-0008-0000-00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72</xdr:row>
      <xdr:rowOff>0</xdr:rowOff>
    </xdr:from>
    <xdr:to>
      <xdr:col>1</xdr:col>
      <xdr:colOff>0</xdr:colOff>
      <xdr:row>73</xdr:row>
      <xdr:rowOff>0</xdr:rowOff>
    </xdr:to>
    <xdr:pic>
      <xdr:nvPicPr>
        <xdr:cNvPr id="71" name="Имя " descr="Descr ">
          <a:extLst>
            <a:ext uri="{FF2B5EF4-FFF2-40B4-BE49-F238E27FC236}">
              <a16:creationId xmlns:a16="http://schemas.microsoft.com/office/drawing/2014/main" id="{00000000-0008-0000-00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73</xdr:row>
      <xdr:rowOff>0</xdr:rowOff>
    </xdr:from>
    <xdr:to>
      <xdr:col>1</xdr:col>
      <xdr:colOff>0</xdr:colOff>
      <xdr:row>74</xdr:row>
      <xdr:rowOff>0</xdr:rowOff>
    </xdr:to>
    <xdr:pic>
      <xdr:nvPicPr>
        <xdr:cNvPr id="72" name="Имя " descr="Descr ">
          <a:extLst>
            <a:ext uri="{FF2B5EF4-FFF2-40B4-BE49-F238E27FC236}">
              <a16:creationId xmlns:a16="http://schemas.microsoft.com/office/drawing/2014/main" id="{00000000-0008-0000-00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74</xdr:row>
      <xdr:rowOff>0</xdr:rowOff>
    </xdr:from>
    <xdr:to>
      <xdr:col>1</xdr:col>
      <xdr:colOff>0</xdr:colOff>
      <xdr:row>75</xdr:row>
      <xdr:rowOff>0</xdr:rowOff>
    </xdr:to>
    <xdr:pic>
      <xdr:nvPicPr>
        <xdr:cNvPr id="73" name="Имя " descr="Descr ">
          <a:extLst>
            <a:ext uri="{FF2B5EF4-FFF2-40B4-BE49-F238E27FC236}">
              <a16:creationId xmlns:a16="http://schemas.microsoft.com/office/drawing/2014/main" id="{00000000-0008-0000-00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75</xdr:row>
      <xdr:rowOff>0</xdr:rowOff>
    </xdr:from>
    <xdr:to>
      <xdr:col>1</xdr:col>
      <xdr:colOff>0</xdr:colOff>
      <xdr:row>76</xdr:row>
      <xdr:rowOff>0</xdr:rowOff>
    </xdr:to>
    <xdr:pic>
      <xdr:nvPicPr>
        <xdr:cNvPr id="75" name="Имя " descr="Descr ">
          <a:extLst>
            <a:ext uri="{FF2B5EF4-FFF2-40B4-BE49-F238E27FC236}">
              <a16:creationId xmlns:a16="http://schemas.microsoft.com/office/drawing/2014/main" id="{00000000-0008-0000-00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76</xdr:row>
      <xdr:rowOff>0</xdr:rowOff>
    </xdr:from>
    <xdr:to>
      <xdr:col>1</xdr:col>
      <xdr:colOff>0</xdr:colOff>
      <xdr:row>77</xdr:row>
      <xdr:rowOff>0</xdr:rowOff>
    </xdr:to>
    <xdr:pic>
      <xdr:nvPicPr>
        <xdr:cNvPr id="76" name="Имя " descr="Descr ">
          <a:extLst>
            <a:ext uri="{FF2B5EF4-FFF2-40B4-BE49-F238E27FC236}">
              <a16:creationId xmlns:a16="http://schemas.microsoft.com/office/drawing/2014/main" id="{00000000-0008-0000-00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77</xdr:row>
      <xdr:rowOff>0</xdr:rowOff>
    </xdr:from>
    <xdr:to>
      <xdr:col>1</xdr:col>
      <xdr:colOff>0</xdr:colOff>
      <xdr:row>78</xdr:row>
      <xdr:rowOff>0</xdr:rowOff>
    </xdr:to>
    <xdr:pic>
      <xdr:nvPicPr>
        <xdr:cNvPr id="77" name="Имя " descr="Descr ">
          <a:extLst>
            <a:ext uri="{FF2B5EF4-FFF2-40B4-BE49-F238E27FC236}">
              <a16:creationId xmlns:a16="http://schemas.microsoft.com/office/drawing/2014/main" id="{00000000-0008-0000-00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78</xdr:row>
      <xdr:rowOff>0</xdr:rowOff>
    </xdr:from>
    <xdr:to>
      <xdr:col>1</xdr:col>
      <xdr:colOff>0</xdr:colOff>
      <xdr:row>79</xdr:row>
      <xdr:rowOff>0</xdr:rowOff>
    </xdr:to>
    <xdr:pic>
      <xdr:nvPicPr>
        <xdr:cNvPr id="78" name="Имя " descr="Descr ">
          <a:extLst>
            <a:ext uri="{FF2B5EF4-FFF2-40B4-BE49-F238E27FC236}">
              <a16:creationId xmlns:a16="http://schemas.microsoft.com/office/drawing/2014/main" id="{00000000-0008-0000-00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79</xdr:row>
      <xdr:rowOff>0</xdr:rowOff>
    </xdr:from>
    <xdr:to>
      <xdr:col>1</xdr:col>
      <xdr:colOff>0</xdr:colOff>
      <xdr:row>80</xdr:row>
      <xdr:rowOff>0</xdr:rowOff>
    </xdr:to>
    <xdr:pic>
      <xdr:nvPicPr>
        <xdr:cNvPr id="79" name="Имя " descr="Descr ">
          <a:extLst>
            <a:ext uri="{FF2B5EF4-FFF2-40B4-BE49-F238E27FC236}">
              <a16:creationId xmlns:a16="http://schemas.microsoft.com/office/drawing/2014/main" id="{00000000-0008-0000-00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80</xdr:row>
      <xdr:rowOff>0</xdr:rowOff>
    </xdr:from>
    <xdr:to>
      <xdr:col>1</xdr:col>
      <xdr:colOff>0</xdr:colOff>
      <xdr:row>81</xdr:row>
      <xdr:rowOff>0</xdr:rowOff>
    </xdr:to>
    <xdr:pic>
      <xdr:nvPicPr>
        <xdr:cNvPr id="80" name="Имя " descr="Descr ">
          <a:extLst>
            <a:ext uri="{FF2B5EF4-FFF2-40B4-BE49-F238E27FC236}">
              <a16:creationId xmlns:a16="http://schemas.microsoft.com/office/drawing/2014/main" id="{00000000-0008-0000-00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81</xdr:row>
      <xdr:rowOff>0</xdr:rowOff>
    </xdr:from>
    <xdr:to>
      <xdr:col>1</xdr:col>
      <xdr:colOff>0</xdr:colOff>
      <xdr:row>82</xdr:row>
      <xdr:rowOff>0</xdr:rowOff>
    </xdr:to>
    <xdr:pic>
      <xdr:nvPicPr>
        <xdr:cNvPr id="81" name="Имя " descr="Descr ">
          <a:extLst>
            <a:ext uri="{FF2B5EF4-FFF2-40B4-BE49-F238E27FC236}">
              <a16:creationId xmlns:a16="http://schemas.microsoft.com/office/drawing/2014/main" id="{00000000-0008-0000-00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82</xdr:row>
      <xdr:rowOff>0</xdr:rowOff>
    </xdr:from>
    <xdr:to>
      <xdr:col>1</xdr:col>
      <xdr:colOff>0</xdr:colOff>
      <xdr:row>83</xdr:row>
      <xdr:rowOff>0</xdr:rowOff>
    </xdr:to>
    <xdr:pic>
      <xdr:nvPicPr>
        <xdr:cNvPr id="82" name="Имя " descr="Descr ">
          <a:extLst>
            <a:ext uri="{FF2B5EF4-FFF2-40B4-BE49-F238E27FC236}">
              <a16:creationId xmlns:a16="http://schemas.microsoft.com/office/drawing/2014/main" id="{00000000-0008-0000-00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83</xdr:row>
      <xdr:rowOff>0</xdr:rowOff>
    </xdr:from>
    <xdr:to>
      <xdr:col>1</xdr:col>
      <xdr:colOff>0</xdr:colOff>
      <xdr:row>84</xdr:row>
      <xdr:rowOff>0</xdr:rowOff>
    </xdr:to>
    <xdr:pic>
      <xdr:nvPicPr>
        <xdr:cNvPr id="83" name="Имя " descr="Descr ">
          <a:extLst>
            <a:ext uri="{FF2B5EF4-FFF2-40B4-BE49-F238E27FC236}">
              <a16:creationId xmlns:a16="http://schemas.microsoft.com/office/drawing/2014/main" id="{00000000-0008-0000-00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84</xdr:row>
      <xdr:rowOff>0</xdr:rowOff>
    </xdr:from>
    <xdr:to>
      <xdr:col>1</xdr:col>
      <xdr:colOff>0</xdr:colOff>
      <xdr:row>85</xdr:row>
      <xdr:rowOff>0</xdr:rowOff>
    </xdr:to>
    <xdr:pic>
      <xdr:nvPicPr>
        <xdr:cNvPr id="84" name="Имя " descr="Descr ">
          <a:extLst>
            <a:ext uri="{FF2B5EF4-FFF2-40B4-BE49-F238E27FC236}">
              <a16:creationId xmlns:a16="http://schemas.microsoft.com/office/drawing/2014/main" id="{00000000-0008-0000-00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85</xdr:row>
      <xdr:rowOff>0</xdr:rowOff>
    </xdr:from>
    <xdr:to>
      <xdr:col>1</xdr:col>
      <xdr:colOff>0</xdr:colOff>
      <xdr:row>86</xdr:row>
      <xdr:rowOff>0</xdr:rowOff>
    </xdr:to>
    <xdr:pic>
      <xdr:nvPicPr>
        <xdr:cNvPr id="86" name="Имя " descr="Descr ">
          <a:extLst>
            <a:ext uri="{FF2B5EF4-FFF2-40B4-BE49-F238E27FC236}">
              <a16:creationId xmlns:a16="http://schemas.microsoft.com/office/drawing/2014/main" id="{00000000-0008-0000-00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86</xdr:row>
      <xdr:rowOff>0</xdr:rowOff>
    </xdr:from>
    <xdr:to>
      <xdr:col>1</xdr:col>
      <xdr:colOff>0</xdr:colOff>
      <xdr:row>87</xdr:row>
      <xdr:rowOff>0</xdr:rowOff>
    </xdr:to>
    <xdr:pic>
      <xdr:nvPicPr>
        <xdr:cNvPr id="87" name="Имя " descr="Descr ">
          <a:extLst>
            <a:ext uri="{FF2B5EF4-FFF2-40B4-BE49-F238E27FC236}">
              <a16:creationId xmlns:a16="http://schemas.microsoft.com/office/drawing/2014/main" id="{00000000-0008-0000-00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87</xdr:row>
      <xdr:rowOff>0</xdr:rowOff>
    </xdr:from>
    <xdr:to>
      <xdr:col>1</xdr:col>
      <xdr:colOff>0</xdr:colOff>
      <xdr:row>88</xdr:row>
      <xdr:rowOff>0</xdr:rowOff>
    </xdr:to>
    <xdr:pic>
      <xdr:nvPicPr>
        <xdr:cNvPr id="89" name="Имя " descr="Descr ">
          <a:extLst>
            <a:ext uri="{FF2B5EF4-FFF2-40B4-BE49-F238E27FC236}">
              <a16:creationId xmlns:a16="http://schemas.microsoft.com/office/drawing/2014/main" id="{00000000-0008-0000-00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88</xdr:row>
      <xdr:rowOff>0</xdr:rowOff>
    </xdr:from>
    <xdr:to>
      <xdr:col>1</xdr:col>
      <xdr:colOff>0</xdr:colOff>
      <xdr:row>89</xdr:row>
      <xdr:rowOff>0</xdr:rowOff>
    </xdr:to>
    <xdr:pic>
      <xdr:nvPicPr>
        <xdr:cNvPr id="90" name="Имя " descr="Descr ">
          <a:extLst>
            <a:ext uri="{FF2B5EF4-FFF2-40B4-BE49-F238E27FC236}">
              <a16:creationId xmlns:a16="http://schemas.microsoft.com/office/drawing/2014/main" id="{00000000-0008-0000-00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89</xdr:row>
      <xdr:rowOff>0</xdr:rowOff>
    </xdr:from>
    <xdr:to>
      <xdr:col>1</xdr:col>
      <xdr:colOff>0</xdr:colOff>
      <xdr:row>90</xdr:row>
      <xdr:rowOff>0</xdr:rowOff>
    </xdr:to>
    <xdr:pic>
      <xdr:nvPicPr>
        <xdr:cNvPr id="91" name="Имя " descr="Descr ">
          <a:extLst>
            <a:ext uri="{FF2B5EF4-FFF2-40B4-BE49-F238E27FC236}">
              <a16:creationId xmlns:a16="http://schemas.microsoft.com/office/drawing/2014/main" id="{00000000-0008-0000-00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90</xdr:row>
      <xdr:rowOff>0</xdr:rowOff>
    </xdr:from>
    <xdr:to>
      <xdr:col>1</xdr:col>
      <xdr:colOff>0</xdr:colOff>
      <xdr:row>91</xdr:row>
      <xdr:rowOff>0</xdr:rowOff>
    </xdr:to>
    <xdr:pic>
      <xdr:nvPicPr>
        <xdr:cNvPr id="92" name="Имя " descr="Descr ">
          <a:extLst>
            <a:ext uri="{FF2B5EF4-FFF2-40B4-BE49-F238E27FC236}">
              <a16:creationId xmlns:a16="http://schemas.microsoft.com/office/drawing/2014/main" id="{00000000-0008-0000-00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91</xdr:row>
      <xdr:rowOff>0</xdr:rowOff>
    </xdr:from>
    <xdr:to>
      <xdr:col>1</xdr:col>
      <xdr:colOff>0</xdr:colOff>
      <xdr:row>92</xdr:row>
      <xdr:rowOff>0</xdr:rowOff>
    </xdr:to>
    <xdr:pic>
      <xdr:nvPicPr>
        <xdr:cNvPr id="93" name="Имя " descr="Descr ">
          <a:extLst>
            <a:ext uri="{FF2B5EF4-FFF2-40B4-BE49-F238E27FC236}">
              <a16:creationId xmlns:a16="http://schemas.microsoft.com/office/drawing/2014/main" id="{00000000-0008-0000-00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92</xdr:row>
      <xdr:rowOff>0</xdr:rowOff>
    </xdr:from>
    <xdr:to>
      <xdr:col>1</xdr:col>
      <xdr:colOff>0</xdr:colOff>
      <xdr:row>93</xdr:row>
      <xdr:rowOff>0</xdr:rowOff>
    </xdr:to>
    <xdr:pic>
      <xdr:nvPicPr>
        <xdr:cNvPr id="94" name="Имя " descr="Descr ">
          <a:extLst>
            <a:ext uri="{FF2B5EF4-FFF2-40B4-BE49-F238E27FC236}">
              <a16:creationId xmlns:a16="http://schemas.microsoft.com/office/drawing/2014/main" id="{00000000-0008-0000-00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93</xdr:row>
      <xdr:rowOff>0</xdr:rowOff>
    </xdr:from>
    <xdr:to>
      <xdr:col>1</xdr:col>
      <xdr:colOff>0</xdr:colOff>
      <xdr:row>94</xdr:row>
      <xdr:rowOff>0</xdr:rowOff>
    </xdr:to>
    <xdr:pic>
      <xdr:nvPicPr>
        <xdr:cNvPr id="95" name="Имя " descr="Descr ">
          <a:extLst>
            <a:ext uri="{FF2B5EF4-FFF2-40B4-BE49-F238E27FC236}">
              <a16:creationId xmlns:a16="http://schemas.microsoft.com/office/drawing/2014/main" id="{00000000-0008-0000-00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94</xdr:row>
      <xdr:rowOff>0</xdr:rowOff>
    </xdr:from>
    <xdr:to>
      <xdr:col>1</xdr:col>
      <xdr:colOff>0</xdr:colOff>
      <xdr:row>95</xdr:row>
      <xdr:rowOff>0</xdr:rowOff>
    </xdr:to>
    <xdr:pic>
      <xdr:nvPicPr>
        <xdr:cNvPr id="97" name="Имя " descr="Descr ">
          <a:extLst>
            <a:ext uri="{FF2B5EF4-FFF2-40B4-BE49-F238E27FC236}">
              <a16:creationId xmlns:a16="http://schemas.microsoft.com/office/drawing/2014/main" id="{00000000-0008-0000-00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95</xdr:row>
      <xdr:rowOff>0</xdr:rowOff>
    </xdr:from>
    <xdr:to>
      <xdr:col>1</xdr:col>
      <xdr:colOff>0</xdr:colOff>
      <xdr:row>96</xdr:row>
      <xdr:rowOff>0</xdr:rowOff>
    </xdr:to>
    <xdr:pic>
      <xdr:nvPicPr>
        <xdr:cNvPr id="99" name="Имя " descr="Descr ">
          <a:extLst>
            <a:ext uri="{FF2B5EF4-FFF2-40B4-BE49-F238E27FC236}">
              <a16:creationId xmlns:a16="http://schemas.microsoft.com/office/drawing/2014/main" id="{00000000-0008-0000-00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96</xdr:row>
      <xdr:rowOff>0</xdr:rowOff>
    </xdr:from>
    <xdr:to>
      <xdr:col>1</xdr:col>
      <xdr:colOff>0</xdr:colOff>
      <xdr:row>97</xdr:row>
      <xdr:rowOff>0</xdr:rowOff>
    </xdr:to>
    <xdr:pic>
      <xdr:nvPicPr>
        <xdr:cNvPr id="100" name="Имя " descr="Descr ">
          <a:extLst>
            <a:ext uri="{FF2B5EF4-FFF2-40B4-BE49-F238E27FC236}">
              <a16:creationId xmlns:a16="http://schemas.microsoft.com/office/drawing/2014/main" id="{00000000-0008-0000-00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97</xdr:row>
      <xdr:rowOff>0</xdr:rowOff>
    </xdr:from>
    <xdr:to>
      <xdr:col>1</xdr:col>
      <xdr:colOff>0</xdr:colOff>
      <xdr:row>98</xdr:row>
      <xdr:rowOff>0</xdr:rowOff>
    </xdr:to>
    <xdr:pic>
      <xdr:nvPicPr>
        <xdr:cNvPr id="101" name="Имя " descr="Descr ">
          <a:extLst>
            <a:ext uri="{FF2B5EF4-FFF2-40B4-BE49-F238E27FC236}">
              <a16:creationId xmlns:a16="http://schemas.microsoft.com/office/drawing/2014/main" id="{00000000-0008-0000-00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98</xdr:row>
      <xdr:rowOff>0</xdr:rowOff>
    </xdr:from>
    <xdr:to>
      <xdr:col>1</xdr:col>
      <xdr:colOff>0</xdr:colOff>
      <xdr:row>99</xdr:row>
      <xdr:rowOff>0</xdr:rowOff>
    </xdr:to>
    <xdr:pic>
      <xdr:nvPicPr>
        <xdr:cNvPr id="103" name="Имя " descr="Descr ">
          <a:extLst>
            <a:ext uri="{FF2B5EF4-FFF2-40B4-BE49-F238E27FC236}">
              <a16:creationId xmlns:a16="http://schemas.microsoft.com/office/drawing/2014/main" id="{00000000-0008-0000-00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99</xdr:row>
      <xdr:rowOff>0</xdr:rowOff>
    </xdr:from>
    <xdr:to>
      <xdr:col>1</xdr:col>
      <xdr:colOff>0</xdr:colOff>
      <xdr:row>100</xdr:row>
      <xdr:rowOff>0</xdr:rowOff>
    </xdr:to>
    <xdr:pic>
      <xdr:nvPicPr>
        <xdr:cNvPr id="104" name="Имя " descr="Descr ">
          <a:extLst>
            <a:ext uri="{FF2B5EF4-FFF2-40B4-BE49-F238E27FC236}">
              <a16:creationId xmlns:a16="http://schemas.microsoft.com/office/drawing/2014/main" id="{00000000-0008-0000-00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100</xdr:row>
      <xdr:rowOff>0</xdr:rowOff>
    </xdr:from>
    <xdr:to>
      <xdr:col>1</xdr:col>
      <xdr:colOff>0</xdr:colOff>
      <xdr:row>101</xdr:row>
      <xdr:rowOff>0</xdr:rowOff>
    </xdr:to>
    <xdr:pic>
      <xdr:nvPicPr>
        <xdr:cNvPr id="105" name="Имя " descr="Descr ">
          <a:extLst>
            <a:ext uri="{FF2B5EF4-FFF2-40B4-BE49-F238E27FC236}">
              <a16:creationId xmlns:a16="http://schemas.microsoft.com/office/drawing/2014/main" id="{00000000-0008-0000-00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101</xdr:row>
      <xdr:rowOff>0</xdr:rowOff>
    </xdr:from>
    <xdr:to>
      <xdr:col>1</xdr:col>
      <xdr:colOff>0</xdr:colOff>
      <xdr:row>102</xdr:row>
      <xdr:rowOff>0</xdr:rowOff>
    </xdr:to>
    <xdr:pic>
      <xdr:nvPicPr>
        <xdr:cNvPr id="106" name="Имя " descr="Descr ">
          <a:extLst>
            <a:ext uri="{FF2B5EF4-FFF2-40B4-BE49-F238E27FC236}">
              <a16:creationId xmlns:a16="http://schemas.microsoft.com/office/drawing/2014/main" id="{00000000-0008-0000-00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102</xdr:row>
      <xdr:rowOff>0</xdr:rowOff>
    </xdr:from>
    <xdr:to>
      <xdr:col>1</xdr:col>
      <xdr:colOff>0</xdr:colOff>
      <xdr:row>103</xdr:row>
      <xdr:rowOff>0</xdr:rowOff>
    </xdr:to>
    <xdr:pic>
      <xdr:nvPicPr>
        <xdr:cNvPr id="107" name="Имя " descr="Descr ">
          <a:extLst>
            <a:ext uri="{FF2B5EF4-FFF2-40B4-BE49-F238E27FC236}">
              <a16:creationId xmlns:a16="http://schemas.microsoft.com/office/drawing/2014/main" id="{00000000-0008-0000-00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103</xdr:row>
      <xdr:rowOff>0</xdr:rowOff>
    </xdr:from>
    <xdr:to>
      <xdr:col>1</xdr:col>
      <xdr:colOff>0</xdr:colOff>
      <xdr:row>104</xdr:row>
      <xdr:rowOff>0</xdr:rowOff>
    </xdr:to>
    <xdr:pic>
      <xdr:nvPicPr>
        <xdr:cNvPr id="108" name="Имя " descr="Descr ">
          <a:extLst>
            <a:ext uri="{FF2B5EF4-FFF2-40B4-BE49-F238E27FC236}">
              <a16:creationId xmlns:a16="http://schemas.microsoft.com/office/drawing/2014/main" id="{00000000-0008-0000-00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104</xdr:row>
      <xdr:rowOff>0</xdr:rowOff>
    </xdr:from>
    <xdr:to>
      <xdr:col>1</xdr:col>
      <xdr:colOff>0</xdr:colOff>
      <xdr:row>105</xdr:row>
      <xdr:rowOff>0</xdr:rowOff>
    </xdr:to>
    <xdr:pic>
      <xdr:nvPicPr>
        <xdr:cNvPr id="109" name="Имя " descr="Descr ">
          <a:extLst>
            <a:ext uri="{FF2B5EF4-FFF2-40B4-BE49-F238E27FC236}">
              <a16:creationId xmlns:a16="http://schemas.microsoft.com/office/drawing/2014/main" id="{00000000-0008-0000-00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105</xdr:row>
      <xdr:rowOff>0</xdr:rowOff>
    </xdr:from>
    <xdr:to>
      <xdr:col>1</xdr:col>
      <xdr:colOff>0</xdr:colOff>
      <xdr:row>106</xdr:row>
      <xdr:rowOff>0</xdr:rowOff>
    </xdr:to>
    <xdr:pic>
      <xdr:nvPicPr>
        <xdr:cNvPr id="110" name="Имя " descr="Descr ">
          <a:extLst>
            <a:ext uri="{FF2B5EF4-FFF2-40B4-BE49-F238E27FC236}">
              <a16:creationId xmlns:a16="http://schemas.microsoft.com/office/drawing/2014/main" id="{00000000-0008-0000-00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106</xdr:row>
      <xdr:rowOff>0</xdr:rowOff>
    </xdr:from>
    <xdr:to>
      <xdr:col>1</xdr:col>
      <xdr:colOff>0</xdr:colOff>
      <xdr:row>107</xdr:row>
      <xdr:rowOff>0</xdr:rowOff>
    </xdr:to>
    <xdr:pic>
      <xdr:nvPicPr>
        <xdr:cNvPr id="111" name="Имя " descr="Descr ">
          <a:extLst>
            <a:ext uri="{FF2B5EF4-FFF2-40B4-BE49-F238E27FC236}">
              <a16:creationId xmlns:a16="http://schemas.microsoft.com/office/drawing/2014/main" id="{00000000-0008-0000-00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107</xdr:row>
      <xdr:rowOff>0</xdr:rowOff>
    </xdr:from>
    <xdr:to>
      <xdr:col>1</xdr:col>
      <xdr:colOff>0</xdr:colOff>
      <xdr:row>108</xdr:row>
      <xdr:rowOff>0</xdr:rowOff>
    </xdr:to>
    <xdr:pic>
      <xdr:nvPicPr>
        <xdr:cNvPr id="112" name="Имя " descr="Descr ">
          <a:extLst>
            <a:ext uri="{FF2B5EF4-FFF2-40B4-BE49-F238E27FC236}">
              <a16:creationId xmlns:a16="http://schemas.microsoft.com/office/drawing/2014/main" id="{00000000-0008-0000-00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108</xdr:row>
      <xdr:rowOff>0</xdr:rowOff>
    </xdr:from>
    <xdr:to>
      <xdr:col>1</xdr:col>
      <xdr:colOff>0</xdr:colOff>
      <xdr:row>109</xdr:row>
      <xdr:rowOff>0</xdr:rowOff>
    </xdr:to>
    <xdr:pic>
      <xdr:nvPicPr>
        <xdr:cNvPr id="113" name="Имя " descr="Descr ">
          <a:extLst>
            <a:ext uri="{FF2B5EF4-FFF2-40B4-BE49-F238E27FC236}">
              <a16:creationId xmlns:a16="http://schemas.microsoft.com/office/drawing/2014/main" id="{00000000-0008-0000-00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109</xdr:row>
      <xdr:rowOff>0</xdr:rowOff>
    </xdr:from>
    <xdr:to>
      <xdr:col>1</xdr:col>
      <xdr:colOff>0</xdr:colOff>
      <xdr:row>110</xdr:row>
      <xdr:rowOff>0</xdr:rowOff>
    </xdr:to>
    <xdr:pic>
      <xdr:nvPicPr>
        <xdr:cNvPr id="114" name="Имя " descr="Descr ">
          <a:extLst>
            <a:ext uri="{FF2B5EF4-FFF2-40B4-BE49-F238E27FC236}">
              <a16:creationId xmlns:a16="http://schemas.microsoft.com/office/drawing/2014/main" id="{00000000-0008-0000-00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110</xdr:row>
      <xdr:rowOff>0</xdr:rowOff>
    </xdr:from>
    <xdr:to>
      <xdr:col>1</xdr:col>
      <xdr:colOff>0</xdr:colOff>
      <xdr:row>111</xdr:row>
      <xdr:rowOff>0</xdr:rowOff>
    </xdr:to>
    <xdr:pic>
      <xdr:nvPicPr>
        <xdr:cNvPr id="115" name="Имя " descr="Descr ">
          <a:extLst>
            <a:ext uri="{FF2B5EF4-FFF2-40B4-BE49-F238E27FC236}">
              <a16:creationId xmlns:a16="http://schemas.microsoft.com/office/drawing/2014/main" id="{00000000-0008-0000-00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111</xdr:row>
      <xdr:rowOff>0</xdr:rowOff>
    </xdr:from>
    <xdr:to>
      <xdr:col>1</xdr:col>
      <xdr:colOff>0</xdr:colOff>
      <xdr:row>112</xdr:row>
      <xdr:rowOff>0</xdr:rowOff>
    </xdr:to>
    <xdr:pic>
      <xdr:nvPicPr>
        <xdr:cNvPr id="116" name="Имя " descr="Descr ">
          <a:extLst>
            <a:ext uri="{FF2B5EF4-FFF2-40B4-BE49-F238E27FC236}">
              <a16:creationId xmlns:a16="http://schemas.microsoft.com/office/drawing/2014/main" id="{00000000-0008-0000-00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112</xdr:row>
      <xdr:rowOff>0</xdr:rowOff>
    </xdr:from>
    <xdr:to>
      <xdr:col>1</xdr:col>
      <xdr:colOff>0</xdr:colOff>
      <xdr:row>113</xdr:row>
      <xdr:rowOff>0</xdr:rowOff>
    </xdr:to>
    <xdr:pic>
      <xdr:nvPicPr>
        <xdr:cNvPr id="117" name="Имя " descr="Descr ">
          <a:extLst>
            <a:ext uri="{FF2B5EF4-FFF2-40B4-BE49-F238E27FC236}">
              <a16:creationId xmlns:a16="http://schemas.microsoft.com/office/drawing/2014/main" id="{00000000-0008-0000-00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113</xdr:row>
      <xdr:rowOff>0</xdr:rowOff>
    </xdr:from>
    <xdr:to>
      <xdr:col>1</xdr:col>
      <xdr:colOff>0</xdr:colOff>
      <xdr:row>114</xdr:row>
      <xdr:rowOff>0</xdr:rowOff>
    </xdr:to>
    <xdr:pic>
      <xdr:nvPicPr>
        <xdr:cNvPr id="118" name="Имя " descr="Descr ">
          <a:extLst>
            <a:ext uri="{FF2B5EF4-FFF2-40B4-BE49-F238E27FC236}">
              <a16:creationId xmlns:a16="http://schemas.microsoft.com/office/drawing/2014/main" id="{00000000-0008-0000-00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114</xdr:row>
      <xdr:rowOff>0</xdr:rowOff>
    </xdr:from>
    <xdr:to>
      <xdr:col>1</xdr:col>
      <xdr:colOff>0</xdr:colOff>
      <xdr:row>115</xdr:row>
      <xdr:rowOff>0</xdr:rowOff>
    </xdr:to>
    <xdr:pic>
      <xdr:nvPicPr>
        <xdr:cNvPr id="119" name="Имя " descr="Descr ">
          <a:extLst>
            <a:ext uri="{FF2B5EF4-FFF2-40B4-BE49-F238E27FC236}">
              <a16:creationId xmlns:a16="http://schemas.microsoft.com/office/drawing/2014/main" id="{00000000-0008-0000-0000-00007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115</xdr:row>
      <xdr:rowOff>0</xdr:rowOff>
    </xdr:from>
    <xdr:to>
      <xdr:col>1</xdr:col>
      <xdr:colOff>0</xdr:colOff>
      <xdr:row>116</xdr:row>
      <xdr:rowOff>0</xdr:rowOff>
    </xdr:to>
    <xdr:pic>
      <xdr:nvPicPr>
        <xdr:cNvPr id="120" name="Имя " descr="Descr ">
          <a:extLst>
            <a:ext uri="{FF2B5EF4-FFF2-40B4-BE49-F238E27FC236}">
              <a16:creationId xmlns:a16="http://schemas.microsoft.com/office/drawing/2014/main" id="{00000000-0008-0000-0000-00007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116</xdr:row>
      <xdr:rowOff>0</xdr:rowOff>
    </xdr:from>
    <xdr:to>
      <xdr:col>1</xdr:col>
      <xdr:colOff>0</xdr:colOff>
      <xdr:row>117</xdr:row>
      <xdr:rowOff>0</xdr:rowOff>
    </xdr:to>
    <xdr:pic>
      <xdr:nvPicPr>
        <xdr:cNvPr id="121" name="Имя " descr="Descr ">
          <a:extLst>
            <a:ext uri="{FF2B5EF4-FFF2-40B4-BE49-F238E27FC236}">
              <a16:creationId xmlns:a16="http://schemas.microsoft.com/office/drawing/2014/main" id="{00000000-0008-0000-0000-00007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117</xdr:row>
      <xdr:rowOff>0</xdr:rowOff>
    </xdr:from>
    <xdr:to>
      <xdr:col>1</xdr:col>
      <xdr:colOff>0</xdr:colOff>
      <xdr:row>118</xdr:row>
      <xdr:rowOff>0</xdr:rowOff>
    </xdr:to>
    <xdr:pic>
      <xdr:nvPicPr>
        <xdr:cNvPr id="122" name="Имя " descr="Descr ">
          <a:extLst>
            <a:ext uri="{FF2B5EF4-FFF2-40B4-BE49-F238E27FC236}">
              <a16:creationId xmlns:a16="http://schemas.microsoft.com/office/drawing/2014/main" id="{00000000-0008-0000-00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118</xdr:row>
      <xdr:rowOff>0</xdr:rowOff>
    </xdr:from>
    <xdr:to>
      <xdr:col>1</xdr:col>
      <xdr:colOff>0</xdr:colOff>
      <xdr:row>119</xdr:row>
      <xdr:rowOff>0</xdr:rowOff>
    </xdr:to>
    <xdr:pic>
      <xdr:nvPicPr>
        <xdr:cNvPr id="123" name="Имя " descr="Descr ">
          <a:extLst>
            <a:ext uri="{FF2B5EF4-FFF2-40B4-BE49-F238E27FC236}">
              <a16:creationId xmlns:a16="http://schemas.microsoft.com/office/drawing/2014/main" id="{00000000-0008-0000-00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119</xdr:row>
      <xdr:rowOff>0</xdr:rowOff>
    </xdr:from>
    <xdr:to>
      <xdr:col>1</xdr:col>
      <xdr:colOff>0</xdr:colOff>
      <xdr:row>120</xdr:row>
      <xdr:rowOff>0</xdr:rowOff>
    </xdr:to>
    <xdr:pic>
      <xdr:nvPicPr>
        <xdr:cNvPr id="124" name="Имя " descr="Descr ">
          <a:extLst>
            <a:ext uri="{FF2B5EF4-FFF2-40B4-BE49-F238E27FC236}">
              <a16:creationId xmlns:a16="http://schemas.microsoft.com/office/drawing/2014/main" id="{00000000-0008-0000-00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120</xdr:row>
      <xdr:rowOff>0</xdr:rowOff>
    </xdr:from>
    <xdr:to>
      <xdr:col>1</xdr:col>
      <xdr:colOff>0</xdr:colOff>
      <xdr:row>121</xdr:row>
      <xdr:rowOff>0</xdr:rowOff>
    </xdr:to>
    <xdr:pic>
      <xdr:nvPicPr>
        <xdr:cNvPr id="125" name="Имя " descr="Descr ">
          <a:extLst>
            <a:ext uri="{FF2B5EF4-FFF2-40B4-BE49-F238E27FC236}">
              <a16:creationId xmlns:a16="http://schemas.microsoft.com/office/drawing/2014/main" id="{00000000-0008-0000-00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121</xdr:row>
      <xdr:rowOff>0</xdr:rowOff>
    </xdr:from>
    <xdr:to>
      <xdr:col>1</xdr:col>
      <xdr:colOff>0</xdr:colOff>
      <xdr:row>122</xdr:row>
      <xdr:rowOff>0</xdr:rowOff>
    </xdr:to>
    <xdr:pic>
      <xdr:nvPicPr>
        <xdr:cNvPr id="126" name="Имя " descr="Descr ">
          <a:extLst>
            <a:ext uri="{FF2B5EF4-FFF2-40B4-BE49-F238E27FC236}">
              <a16:creationId xmlns:a16="http://schemas.microsoft.com/office/drawing/2014/main" id="{00000000-0008-0000-0000-00007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122</xdr:row>
      <xdr:rowOff>0</xdr:rowOff>
    </xdr:from>
    <xdr:to>
      <xdr:col>1</xdr:col>
      <xdr:colOff>0</xdr:colOff>
      <xdr:row>123</xdr:row>
      <xdr:rowOff>0</xdr:rowOff>
    </xdr:to>
    <xdr:pic>
      <xdr:nvPicPr>
        <xdr:cNvPr id="127" name="Имя " descr="Descr ">
          <a:extLst>
            <a:ext uri="{FF2B5EF4-FFF2-40B4-BE49-F238E27FC236}">
              <a16:creationId xmlns:a16="http://schemas.microsoft.com/office/drawing/2014/main" id="{00000000-0008-0000-0000-00007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123</xdr:row>
      <xdr:rowOff>0</xdr:rowOff>
    </xdr:from>
    <xdr:to>
      <xdr:col>1</xdr:col>
      <xdr:colOff>0</xdr:colOff>
      <xdr:row>124</xdr:row>
      <xdr:rowOff>0</xdr:rowOff>
    </xdr:to>
    <xdr:pic>
      <xdr:nvPicPr>
        <xdr:cNvPr id="129" name="Имя " descr="Descr ">
          <a:extLst>
            <a:ext uri="{FF2B5EF4-FFF2-40B4-BE49-F238E27FC236}">
              <a16:creationId xmlns:a16="http://schemas.microsoft.com/office/drawing/2014/main" id="{00000000-0008-0000-00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124</xdr:row>
      <xdr:rowOff>0</xdr:rowOff>
    </xdr:from>
    <xdr:to>
      <xdr:col>1</xdr:col>
      <xdr:colOff>0</xdr:colOff>
      <xdr:row>125</xdr:row>
      <xdr:rowOff>0</xdr:rowOff>
    </xdr:to>
    <xdr:pic>
      <xdr:nvPicPr>
        <xdr:cNvPr id="130" name="Имя " descr="Descr ">
          <a:extLst>
            <a:ext uri="{FF2B5EF4-FFF2-40B4-BE49-F238E27FC236}">
              <a16:creationId xmlns:a16="http://schemas.microsoft.com/office/drawing/2014/main" id="{00000000-0008-0000-0000-00008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125</xdr:row>
      <xdr:rowOff>0</xdr:rowOff>
    </xdr:from>
    <xdr:to>
      <xdr:col>1</xdr:col>
      <xdr:colOff>0</xdr:colOff>
      <xdr:row>126</xdr:row>
      <xdr:rowOff>0</xdr:rowOff>
    </xdr:to>
    <xdr:pic>
      <xdr:nvPicPr>
        <xdr:cNvPr id="131" name="Имя " descr="Descr ">
          <a:extLst>
            <a:ext uri="{FF2B5EF4-FFF2-40B4-BE49-F238E27FC236}">
              <a16:creationId xmlns:a16="http://schemas.microsoft.com/office/drawing/2014/main" id="{00000000-0008-0000-0000-00008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126</xdr:row>
      <xdr:rowOff>0</xdr:rowOff>
    </xdr:from>
    <xdr:to>
      <xdr:col>1</xdr:col>
      <xdr:colOff>0</xdr:colOff>
      <xdr:row>127</xdr:row>
      <xdr:rowOff>0</xdr:rowOff>
    </xdr:to>
    <xdr:pic>
      <xdr:nvPicPr>
        <xdr:cNvPr id="132" name="Имя " descr="Descr ">
          <a:extLst>
            <a:ext uri="{FF2B5EF4-FFF2-40B4-BE49-F238E27FC236}">
              <a16:creationId xmlns:a16="http://schemas.microsoft.com/office/drawing/2014/main" id="{00000000-0008-0000-00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127</xdr:row>
      <xdr:rowOff>0</xdr:rowOff>
    </xdr:from>
    <xdr:to>
      <xdr:col>1</xdr:col>
      <xdr:colOff>0</xdr:colOff>
      <xdr:row>128</xdr:row>
      <xdr:rowOff>0</xdr:rowOff>
    </xdr:to>
    <xdr:pic>
      <xdr:nvPicPr>
        <xdr:cNvPr id="133" name="Имя " descr="Descr ">
          <a:extLst>
            <a:ext uri="{FF2B5EF4-FFF2-40B4-BE49-F238E27FC236}">
              <a16:creationId xmlns:a16="http://schemas.microsoft.com/office/drawing/2014/main" id="{00000000-0008-0000-0000-00008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128</xdr:row>
      <xdr:rowOff>0</xdr:rowOff>
    </xdr:from>
    <xdr:to>
      <xdr:col>1</xdr:col>
      <xdr:colOff>0</xdr:colOff>
      <xdr:row>129</xdr:row>
      <xdr:rowOff>0</xdr:rowOff>
    </xdr:to>
    <xdr:pic>
      <xdr:nvPicPr>
        <xdr:cNvPr id="134" name="Имя " descr="Descr ">
          <a:extLst>
            <a:ext uri="{FF2B5EF4-FFF2-40B4-BE49-F238E27FC236}">
              <a16:creationId xmlns:a16="http://schemas.microsoft.com/office/drawing/2014/main" id="{00000000-0008-0000-0000-00008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129</xdr:row>
      <xdr:rowOff>0</xdr:rowOff>
    </xdr:from>
    <xdr:to>
      <xdr:col>1</xdr:col>
      <xdr:colOff>0</xdr:colOff>
      <xdr:row>130</xdr:row>
      <xdr:rowOff>0</xdr:rowOff>
    </xdr:to>
    <xdr:pic>
      <xdr:nvPicPr>
        <xdr:cNvPr id="135" name="Имя " descr="Descr ">
          <a:extLst>
            <a:ext uri="{FF2B5EF4-FFF2-40B4-BE49-F238E27FC236}">
              <a16:creationId xmlns:a16="http://schemas.microsoft.com/office/drawing/2014/main" id="{00000000-0008-0000-00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130</xdr:row>
      <xdr:rowOff>0</xdr:rowOff>
    </xdr:from>
    <xdr:to>
      <xdr:col>1</xdr:col>
      <xdr:colOff>0</xdr:colOff>
      <xdr:row>131</xdr:row>
      <xdr:rowOff>0</xdr:rowOff>
    </xdr:to>
    <xdr:pic>
      <xdr:nvPicPr>
        <xdr:cNvPr id="136" name="Имя " descr="Descr ">
          <a:extLst>
            <a:ext uri="{FF2B5EF4-FFF2-40B4-BE49-F238E27FC236}">
              <a16:creationId xmlns:a16="http://schemas.microsoft.com/office/drawing/2014/main" id="{00000000-0008-0000-0000-00008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131</xdr:row>
      <xdr:rowOff>0</xdr:rowOff>
    </xdr:from>
    <xdr:to>
      <xdr:col>1</xdr:col>
      <xdr:colOff>0</xdr:colOff>
      <xdr:row>132</xdr:row>
      <xdr:rowOff>0</xdr:rowOff>
    </xdr:to>
    <xdr:pic>
      <xdr:nvPicPr>
        <xdr:cNvPr id="137" name="Имя " descr="Descr ">
          <a:extLst>
            <a:ext uri="{FF2B5EF4-FFF2-40B4-BE49-F238E27FC236}">
              <a16:creationId xmlns:a16="http://schemas.microsoft.com/office/drawing/2014/main" id="{00000000-0008-0000-0000-00008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132</xdr:row>
      <xdr:rowOff>0</xdr:rowOff>
    </xdr:from>
    <xdr:to>
      <xdr:col>1</xdr:col>
      <xdr:colOff>0</xdr:colOff>
      <xdr:row>133</xdr:row>
      <xdr:rowOff>0</xdr:rowOff>
    </xdr:to>
    <xdr:pic>
      <xdr:nvPicPr>
        <xdr:cNvPr id="138" name="Имя " descr="Descr ">
          <a:extLst>
            <a:ext uri="{FF2B5EF4-FFF2-40B4-BE49-F238E27FC236}">
              <a16:creationId xmlns:a16="http://schemas.microsoft.com/office/drawing/2014/main" id="{00000000-0008-0000-00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133</xdr:row>
      <xdr:rowOff>0</xdr:rowOff>
    </xdr:from>
    <xdr:to>
      <xdr:col>1</xdr:col>
      <xdr:colOff>0</xdr:colOff>
      <xdr:row>134</xdr:row>
      <xdr:rowOff>0</xdr:rowOff>
    </xdr:to>
    <xdr:pic>
      <xdr:nvPicPr>
        <xdr:cNvPr id="139" name="Имя " descr="Descr ">
          <a:extLst>
            <a:ext uri="{FF2B5EF4-FFF2-40B4-BE49-F238E27FC236}">
              <a16:creationId xmlns:a16="http://schemas.microsoft.com/office/drawing/2014/main" id="{00000000-0008-0000-0000-00008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134</xdr:row>
      <xdr:rowOff>0</xdr:rowOff>
    </xdr:from>
    <xdr:to>
      <xdr:col>1</xdr:col>
      <xdr:colOff>0</xdr:colOff>
      <xdr:row>135</xdr:row>
      <xdr:rowOff>0</xdr:rowOff>
    </xdr:to>
    <xdr:pic>
      <xdr:nvPicPr>
        <xdr:cNvPr id="140" name="Имя " descr="Descr ">
          <a:extLst>
            <a:ext uri="{FF2B5EF4-FFF2-40B4-BE49-F238E27FC236}">
              <a16:creationId xmlns:a16="http://schemas.microsoft.com/office/drawing/2014/main" id="{00000000-0008-0000-00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135</xdr:row>
      <xdr:rowOff>0</xdr:rowOff>
    </xdr:from>
    <xdr:to>
      <xdr:col>1</xdr:col>
      <xdr:colOff>0</xdr:colOff>
      <xdr:row>136</xdr:row>
      <xdr:rowOff>0</xdr:rowOff>
    </xdr:to>
    <xdr:pic>
      <xdr:nvPicPr>
        <xdr:cNvPr id="141" name="Имя " descr="Descr ">
          <a:extLst>
            <a:ext uri="{FF2B5EF4-FFF2-40B4-BE49-F238E27FC236}">
              <a16:creationId xmlns:a16="http://schemas.microsoft.com/office/drawing/2014/main" id="{00000000-0008-0000-0000-00008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136</xdr:row>
      <xdr:rowOff>0</xdr:rowOff>
    </xdr:from>
    <xdr:to>
      <xdr:col>1</xdr:col>
      <xdr:colOff>0</xdr:colOff>
      <xdr:row>137</xdr:row>
      <xdr:rowOff>0</xdr:rowOff>
    </xdr:to>
    <xdr:pic>
      <xdr:nvPicPr>
        <xdr:cNvPr id="142" name="Имя " descr="Descr ">
          <a:extLst>
            <a:ext uri="{FF2B5EF4-FFF2-40B4-BE49-F238E27FC236}">
              <a16:creationId xmlns:a16="http://schemas.microsoft.com/office/drawing/2014/main" id="{00000000-0008-0000-0000-00008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137</xdr:row>
      <xdr:rowOff>0</xdr:rowOff>
    </xdr:from>
    <xdr:to>
      <xdr:col>1</xdr:col>
      <xdr:colOff>0</xdr:colOff>
      <xdr:row>138</xdr:row>
      <xdr:rowOff>0</xdr:rowOff>
    </xdr:to>
    <xdr:pic>
      <xdr:nvPicPr>
        <xdr:cNvPr id="143" name="Имя " descr="Descr ">
          <a:extLst>
            <a:ext uri="{FF2B5EF4-FFF2-40B4-BE49-F238E27FC236}">
              <a16:creationId xmlns:a16="http://schemas.microsoft.com/office/drawing/2014/main" id="{00000000-0008-0000-00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138</xdr:row>
      <xdr:rowOff>0</xdr:rowOff>
    </xdr:from>
    <xdr:to>
      <xdr:col>1</xdr:col>
      <xdr:colOff>0</xdr:colOff>
      <xdr:row>139</xdr:row>
      <xdr:rowOff>0</xdr:rowOff>
    </xdr:to>
    <xdr:pic>
      <xdr:nvPicPr>
        <xdr:cNvPr id="145" name="Имя " descr="Descr ">
          <a:extLst>
            <a:ext uri="{FF2B5EF4-FFF2-40B4-BE49-F238E27FC236}">
              <a16:creationId xmlns:a16="http://schemas.microsoft.com/office/drawing/2014/main" id="{00000000-0008-0000-0000-00009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139</xdr:row>
      <xdr:rowOff>0</xdr:rowOff>
    </xdr:from>
    <xdr:to>
      <xdr:col>1</xdr:col>
      <xdr:colOff>0</xdr:colOff>
      <xdr:row>140</xdr:row>
      <xdr:rowOff>0</xdr:rowOff>
    </xdr:to>
    <xdr:pic>
      <xdr:nvPicPr>
        <xdr:cNvPr id="146" name="Имя " descr="Descr ">
          <a:extLst>
            <a:ext uri="{FF2B5EF4-FFF2-40B4-BE49-F238E27FC236}">
              <a16:creationId xmlns:a16="http://schemas.microsoft.com/office/drawing/2014/main" id="{00000000-0008-0000-0000-00009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140</xdr:row>
      <xdr:rowOff>0</xdr:rowOff>
    </xdr:from>
    <xdr:to>
      <xdr:col>1</xdr:col>
      <xdr:colOff>0</xdr:colOff>
      <xdr:row>141</xdr:row>
      <xdr:rowOff>0</xdr:rowOff>
    </xdr:to>
    <xdr:pic>
      <xdr:nvPicPr>
        <xdr:cNvPr id="147" name="Имя " descr="Descr ">
          <a:extLst>
            <a:ext uri="{FF2B5EF4-FFF2-40B4-BE49-F238E27FC236}">
              <a16:creationId xmlns:a16="http://schemas.microsoft.com/office/drawing/2014/main" id="{00000000-0008-0000-00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141</xdr:row>
      <xdr:rowOff>0</xdr:rowOff>
    </xdr:from>
    <xdr:to>
      <xdr:col>1</xdr:col>
      <xdr:colOff>0</xdr:colOff>
      <xdr:row>142</xdr:row>
      <xdr:rowOff>0</xdr:rowOff>
    </xdr:to>
    <xdr:pic>
      <xdr:nvPicPr>
        <xdr:cNvPr id="148" name="Имя " descr="Descr ">
          <a:extLst>
            <a:ext uri="{FF2B5EF4-FFF2-40B4-BE49-F238E27FC236}">
              <a16:creationId xmlns:a16="http://schemas.microsoft.com/office/drawing/2014/main" id="{00000000-0008-0000-0000-00009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142</xdr:row>
      <xdr:rowOff>0</xdr:rowOff>
    </xdr:from>
    <xdr:to>
      <xdr:col>1</xdr:col>
      <xdr:colOff>0</xdr:colOff>
      <xdr:row>143</xdr:row>
      <xdr:rowOff>0</xdr:rowOff>
    </xdr:to>
    <xdr:pic>
      <xdr:nvPicPr>
        <xdr:cNvPr id="149" name="Имя " descr="Descr ">
          <a:extLst>
            <a:ext uri="{FF2B5EF4-FFF2-40B4-BE49-F238E27FC236}">
              <a16:creationId xmlns:a16="http://schemas.microsoft.com/office/drawing/2014/main" id="{00000000-0008-0000-0000-00009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143</xdr:row>
      <xdr:rowOff>0</xdr:rowOff>
    </xdr:from>
    <xdr:to>
      <xdr:col>1</xdr:col>
      <xdr:colOff>0</xdr:colOff>
      <xdr:row>144</xdr:row>
      <xdr:rowOff>0</xdr:rowOff>
    </xdr:to>
    <xdr:pic>
      <xdr:nvPicPr>
        <xdr:cNvPr id="150" name="Имя " descr="Descr ">
          <a:extLst>
            <a:ext uri="{FF2B5EF4-FFF2-40B4-BE49-F238E27FC236}">
              <a16:creationId xmlns:a16="http://schemas.microsoft.com/office/drawing/2014/main" id="{00000000-0008-0000-0000-00009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144</xdr:row>
      <xdr:rowOff>0</xdr:rowOff>
    </xdr:from>
    <xdr:to>
      <xdr:col>1</xdr:col>
      <xdr:colOff>0</xdr:colOff>
      <xdr:row>145</xdr:row>
      <xdr:rowOff>0</xdr:rowOff>
    </xdr:to>
    <xdr:pic>
      <xdr:nvPicPr>
        <xdr:cNvPr id="151" name="Имя " descr="Descr ">
          <a:extLst>
            <a:ext uri="{FF2B5EF4-FFF2-40B4-BE49-F238E27FC236}">
              <a16:creationId xmlns:a16="http://schemas.microsoft.com/office/drawing/2014/main" id="{00000000-0008-0000-0000-00009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145</xdr:row>
      <xdr:rowOff>0</xdr:rowOff>
    </xdr:from>
    <xdr:to>
      <xdr:col>1</xdr:col>
      <xdr:colOff>0</xdr:colOff>
      <xdr:row>146</xdr:row>
      <xdr:rowOff>0</xdr:rowOff>
    </xdr:to>
    <xdr:pic>
      <xdr:nvPicPr>
        <xdr:cNvPr id="153" name="Имя " descr="Descr ">
          <a:extLst>
            <a:ext uri="{FF2B5EF4-FFF2-40B4-BE49-F238E27FC236}">
              <a16:creationId xmlns:a16="http://schemas.microsoft.com/office/drawing/2014/main" id="{00000000-0008-0000-0000-00009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146</xdr:row>
      <xdr:rowOff>0</xdr:rowOff>
    </xdr:from>
    <xdr:to>
      <xdr:col>1</xdr:col>
      <xdr:colOff>0</xdr:colOff>
      <xdr:row>147</xdr:row>
      <xdr:rowOff>0</xdr:rowOff>
    </xdr:to>
    <xdr:pic>
      <xdr:nvPicPr>
        <xdr:cNvPr id="154" name="Имя " descr="Descr ">
          <a:extLst>
            <a:ext uri="{FF2B5EF4-FFF2-40B4-BE49-F238E27FC236}">
              <a16:creationId xmlns:a16="http://schemas.microsoft.com/office/drawing/2014/main" id="{00000000-0008-0000-0000-00009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147</xdr:row>
      <xdr:rowOff>0</xdr:rowOff>
    </xdr:from>
    <xdr:to>
      <xdr:col>1</xdr:col>
      <xdr:colOff>0</xdr:colOff>
      <xdr:row>148</xdr:row>
      <xdr:rowOff>0</xdr:rowOff>
    </xdr:to>
    <xdr:pic>
      <xdr:nvPicPr>
        <xdr:cNvPr id="155" name="Имя " descr="Descr ">
          <a:extLst>
            <a:ext uri="{FF2B5EF4-FFF2-40B4-BE49-F238E27FC236}">
              <a16:creationId xmlns:a16="http://schemas.microsoft.com/office/drawing/2014/main" id="{00000000-0008-0000-0000-00009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148</xdr:row>
      <xdr:rowOff>0</xdr:rowOff>
    </xdr:from>
    <xdr:to>
      <xdr:col>1</xdr:col>
      <xdr:colOff>0</xdr:colOff>
      <xdr:row>149</xdr:row>
      <xdr:rowOff>0</xdr:rowOff>
    </xdr:to>
    <xdr:pic>
      <xdr:nvPicPr>
        <xdr:cNvPr id="156" name="Имя " descr="Descr ">
          <a:extLst>
            <a:ext uri="{FF2B5EF4-FFF2-40B4-BE49-F238E27FC236}">
              <a16:creationId xmlns:a16="http://schemas.microsoft.com/office/drawing/2014/main" id="{00000000-0008-0000-0000-00009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149</xdr:row>
      <xdr:rowOff>0</xdr:rowOff>
    </xdr:from>
    <xdr:to>
      <xdr:col>1</xdr:col>
      <xdr:colOff>0</xdr:colOff>
      <xdr:row>150</xdr:row>
      <xdr:rowOff>0</xdr:rowOff>
    </xdr:to>
    <xdr:pic>
      <xdr:nvPicPr>
        <xdr:cNvPr id="157" name="Имя " descr="Descr ">
          <a:extLst>
            <a:ext uri="{FF2B5EF4-FFF2-40B4-BE49-F238E27FC236}">
              <a16:creationId xmlns:a16="http://schemas.microsoft.com/office/drawing/2014/main" id="{00000000-0008-0000-0000-00009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150</xdr:row>
      <xdr:rowOff>0</xdr:rowOff>
    </xdr:from>
    <xdr:to>
      <xdr:col>1</xdr:col>
      <xdr:colOff>0</xdr:colOff>
      <xdr:row>151</xdr:row>
      <xdr:rowOff>0</xdr:rowOff>
    </xdr:to>
    <xdr:pic>
      <xdr:nvPicPr>
        <xdr:cNvPr id="158" name="Имя " descr="Descr ">
          <a:extLst>
            <a:ext uri="{FF2B5EF4-FFF2-40B4-BE49-F238E27FC236}">
              <a16:creationId xmlns:a16="http://schemas.microsoft.com/office/drawing/2014/main" id="{00000000-0008-0000-0000-00009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151</xdr:row>
      <xdr:rowOff>0</xdr:rowOff>
    </xdr:from>
    <xdr:to>
      <xdr:col>1</xdr:col>
      <xdr:colOff>0</xdr:colOff>
      <xdr:row>152</xdr:row>
      <xdr:rowOff>0</xdr:rowOff>
    </xdr:to>
    <xdr:pic>
      <xdr:nvPicPr>
        <xdr:cNvPr id="159" name="Имя " descr="Descr ">
          <a:extLst>
            <a:ext uri="{FF2B5EF4-FFF2-40B4-BE49-F238E27FC236}">
              <a16:creationId xmlns:a16="http://schemas.microsoft.com/office/drawing/2014/main" id="{00000000-0008-0000-0000-00009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152</xdr:row>
      <xdr:rowOff>0</xdr:rowOff>
    </xdr:from>
    <xdr:to>
      <xdr:col>1</xdr:col>
      <xdr:colOff>0</xdr:colOff>
      <xdr:row>153</xdr:row>
      <xdr:rowOff>0</xdr:rowOff>
    </xdr:to>
    <xdr:pic>
      <xdr:nvPicPr>
        <xdr:cNvPr id="160" name="Имя " descr="Descr ">
          <a:extLst>
            <a:ext uri="{FF2B5EF4-FFF2-40B4-BE49-F238E27FC236}">
              <a16:creationId xmlns:a16="http://schemas.microsoft.com/office/drawing/2014/main" id="{00000000-0008-0000-0000-0000A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153</xdr:row>
      <xdr:rowOff>0</xdr:rowOff>
    </xdr:from>
    <xdr:to>
      <xdr:col>1</xdr:col>
      <xdr:colOff>0</xdr:colOff>
      <xdr:row>154</xdr:row>
      <xdr:rowOff>0</xdr:rowOff>
    </xdr:to>
    <xdr:pic>
      <xdr:nvPicPr>
        <xdr:cNvPr id="161" name="Имя " descr="Descr ">
          <a:extLst>
            <a:ext uri="{FF2B5EF4-FFF2-40B4-BE49-F238E27FC236}">
              <a16:creationId xmlns:a16="http://schemas.microsoft.com/office/drawing/2014/main" id="{00000000-0008-0000-0000-0000A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154</xdr:row>
      <xdr:rowOff>0</xdr:rowOff>
    </xdr:from>
    <xdr:to>
      <xdr:col>1</xdr:col>
      <xdr:colOff>0</xdr:colOff>
      <xdr:row>155</xdr:row>
      <xdr:rowOff>0</xdr:rowOff>
    </xdr:to>
    <xdr:pic>
      <xdr:nvPicPr>
        <xdr:cNvPr id="162" name="Имя " descr="Descr ">
          <a:extLst>
            <a:ext uri="{FF2B5EF4-FFF2-40B4-BE49-F238E27FC236}">
              <a16:creationId xmlns:a16="http://schemas.microsoft.com/office/drawing/2014/main" id="{00000000-0008-0000-0000-0000A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155</xdr:row>
      <xdr:rowOff>0</xdr:rowOff>
    </xdr:from>
    <xdr:to>
      <xdr:col>1</xdr:col>
      <xdr:colOff>0</xdr:colOff>
      <xdr:row>156</xdr:row>
      <xdr:rowOff>0</xdr:rowOff>
    </xdr:to>
    <xdr:pic>
      <xdr:nvPicPr>
        <xdr:cNvPr id="163" name="Имя " descr="Descr ">
          <a:extLst>
            <a:ext uri="{FF2B5EF4-FFF2-40B4-BE49-F238E27FC236}">
              <a16:creationId xmlns:a16="http://schemas.microsoft.com/office/drawing/2014/main" id="{00000000-0008-0000-0000-0000A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156</xdr:row>
      <xdr:rowOff>0</xdr:rowOff>
    </xdr:from>
    <xdr:to>
      <xdr:col>1</xdr:col>
      <xdr:colOff>0</xdr:colOff>
      <xdr:row>157</xdr:row>
      <xdr:rowOff>0</xdr:rowOff>
    </xdr:to>
    <xdr:pic>
      <xdr:nvPicPr>
        <xdr:cNvPr id="164" name="Имя " descr="Descr ">
          <a:extLst>
            <a:ext uri="{FF2B5EF4-FFF2-40B4-BE49-F238E27FC236}">
              <a16:creationId xmlns:a16="http://schemas.microsoft.com/office/drawing/2014/main" id="{00000000-0008-0000-0000-0000A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157</xdr:row>
      <xdr:rowOff>0</xdr:rowOff>
    </xdr:from>
    <xdr:to>
      <xdr:col>1</xdr:col>
      <xdr:colOff>0</xdr:colOff>
      <xdr:row>158</xdr:row>
      <xdr:rowOff>0</xdr:rowOff>
    </xdr:to>
    <xdr:pic>
      <xdr:nvPicPr>
        <xdr:cNvPr id="165" name="Имя " descr="Descr ">
          <a:extLst>
            <a:ext uri="{FF2B5EF4-FFF2-40B4-BE49-F238E27FC236}">
              <a16:creationId xmlns:a16="http://schemas.microsoft.com/office/drawing/2014/main" id="{00000000-0008-0000-0000-0000A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158</xdr:row>
      <xdr:rowOff>0</xdr:rowOff>
    </xdr:from>
    <xdr:to>
      <xdr:col>1</xdr:col>
      <xdr:colOff>0</xdr:colOff>
      <xdr:row>159</xdr:row>
      <xdr:rowOff>0</xdr:rowOff>
    </xdr:to>
    <xdr:pic>
      <xdr:nvPicPr>
        <xdr:cNvPr id="166" name="Имя " descr="Descr ">
          <a:extLst>
            <a:ext uri="{FF2B5EF4-FFF2-40B4-BE49-F238E27FC236}">
              <a16:creationId xmlns:a16="http://schemas.microsoft.com/office/drawing/2014/main" id="{00000000-0008-0000-0000-0000A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159</xdr:row>
      <xdr:rowOff>0</xdr:rowOff>
    </xdr:from>
    <xdr:to>
      <xdr:col>1</xdr:col>
      <xdr:colOff>0</xdr:colOff>
      <xdr:row>160</xdr:row>
      <xdr:rowOff>0</xdr:rowOff>
    </xdr:to>
    <xdr:pic>
      <xdr:nvPicPr>
        <xdr:cNvPr id="167" name="Имя " descr="Descr ">
          <a:extLst>
            <a:ext uri="{FF2B5EF4-FFF2-40B4-BE49-F238E27FC236}">
              <a16:creationId xmlns:a16="http://schemas.microsoft.com/office/drawing/2014/main" id="{00000000-0008-0000-0000-0000A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160</xdr:row>
      <xdr:rowOff>0</xdr:rowOff>
    </xdr:from>
    <xdr:to>
      <xdr:col>1</xdr:col>
      <xdr:colOff>0</xdr:colOff>
      <xdr:row>161</xdr:row>
      <xdr:rowOff>0</xdr:rowOff>
    </xdr:to>
    <xdr:pic>
      <xdr:nvPicPr>
        <xdr:cNvPr id="174" name="Имя " descr="Descr ">
          <a:extLst>
            <a:ext uri="{FF2B5EF4-FFF2-40B4-BE49-F238E27FC236}">
              <a16:creationId xmlns:a16="http://schemas.microsoft.com/office/drawing/2014/main" id="{00000000-0008-0000-0000-0000A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161</xdr:row>
      <xdr:rowOff>0</xdr:rowOff>
    </xdr:from>
    <xdr:to>
      <xdr:col>1</xdr:col>
      <xdr:colOff>0</xdr:colOff>
      <xdr:row>162</xdr:row>
      <xdr:rowOff>0</xdr:rowOff>
    </xdr:to>
    <xdr:pic>
      <xdr:nvPicPr>
        <xdr:cNvPr id="175" name="Имя " descr="Descr ">
          <a:extLst>
            <a:ext uri="{FF2B5EF4-FFF2-40B4-BE49-F238E27FC236}">
              <a16:creationId xmlns:a16="http://schemas.microsoft.com/office/drawing/2014/main" id="{00000000-0008-0000-0000-0000A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162</xdr:row>
      <xdr:rowOff>0</xdr:rowOff>
    </xdr:from>
    <xdr:to>
      <xdr:col>1</xdr:col>
      <xdr:colOff>0</xdr:colOff>
      <xdr:row>163</xdr:row>
      <xdr:rowOff>0</xdr:rowOff>
    </xdr:to>
    <xdr:pic>
      <xdr:nvPicPr>
        <xdr:cNvPr id="176" name="Имя " descr="Descr ">
          <a:extLst>
            <a:ext uri="{FF2B5EF4-FFF2-40B4-BE49-F238E27FC236}">
              <a16:creationId xmlns:a16="http://schemas.microsoft.com/office/drawing/2014/main" id="{00000000-0008-0000-0000-0000B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163</xdr:row>
      <xdr:rowOff>0</xdr:rowOff>
    </xdr:from>
    <xdr:to>
      <xdr:col>1</xdr:col>
      <xdr:colOff>0</xdr:colOff>
      <xdr:row>164</xdr:row>
      <xdr:rowOff>0</xdr:rowOff>
    </xdr:to>
    <xdr:pic>
      <xdr:nvPicPr>
        <xdr:cNvPr id="178" name="Имя " descr="Descr ">
          <a:extLst>
            <a:ext uri="{FF2B5EF4-FFF2-40B4-BE49-F238E27FC236}">
              <a16:creationId xmlns:a16="http://schemas.microsoft.com/office/drawing/2014/main" id="{00000000-0008-0000-0000-0000B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164</xdr:row>
      <xdr:rowOff>0</xdr:rowOff>
    </xdr:from>
    <xdr:to>
      <xdr:col>1</xdr:col>
      <xdr:colOff>0</xdr:colOff>
      <xdr:row>165</xdr:row>
      <xdr:rowOff>0</xdr:rowOff>
    </xdr:to>
    <xdr:pic>
      <xdr:nvPicPr>
        <xdr:cNvPr id="179" name="Имя " descr="Descr ">
          <a:extLst>
            <a:ext uri="{FF2B5EF4-FFF2-40B4-BE49-F238E27FC236}">
              <a16:creationId xmlns:a16="http://schemas.microsoft.com/office/drawing/2014/main" id="{00000000-0008-0000-0000-0000B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165</xdr:row>
      <xdr:rowOff>0</xdr:rowOff>
    </xdr:from>
    <xdr:to>
      <xdr:col>1</xdr:col>
      <xdr:colOff>0</xdr:colOff>
      <xdr:row>166</xdr:row>
      <xdr:rowOff>0</xdr:rowOff>
    </xdr:to>
    <xdr:pic>
      <xdr:nvPicPr>
        <xdr:cNvPr id="184" name="Имя " descr="Descr ">
          <a:extLst>
            <a:ext uri="{FF2B5EF4-FFF2-40B4-BE49-F238E27FC236}">
              <a16:creationId xmlns:a16="http://schemas.microsoft.com/office/drawing/2014/main" id="{00000000-0008-0000-0000-0000B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166</xdr:row>
      <xdr:rowOff>0</xdr:rowOff>
    </xdr:from>
    <xdr:to>
      <xdr:col>1</xdr:col>
      <xdr:colOff>0</xdr:colOff>
      <xdr:row>167</xdr:row>
      <xdr:rowOff>0</xdr:rowOff>
    </xdr:to>
    <xdr:pic>
      <xdr:nvPicPr>
        <xdr:cNvPr id="188" name="Имя " descr="Descr ">
          <a:extLst>
            <a:ext uri="{FF2B5EF4-FFF2-40B4-BE49-F238E27FC236}">
              <a16:creationId xmlns:a16="http://schemas.microsoft.com/office/drawing/2014/main" id="{00000000-0008-0000-0000-0000B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167</xdr:row>
      <xdr:rowOff>0</xdr:rowOff>
    </xdr:from>
    <xdr:to>
      <xdr:col>1</xdr:col>
      <xdr:colOff>0</xdr:colOff>
      <xdr:row>168</xdr:row>
      <xdr:rowOff>0</xdr:rowOff>
    </xdr:to>
    <xdr:pic>
      <xdr:nvPicPr>
        <xdr:cNvPr id="189" name="Имя " descr="Descr ">
          <a:extLst>
            <a:ext uri="{FF2B5EF4-FFF2-40B4-BE49-F238E27FC236}">
              <a16:creationId xmlns:a16="http://schemas.microsoft.com/office/drawing/2014/main" id="{00000000-0008-0000-0000-0000B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168</xdr:row>
      <xdr:rowOff>0</xdr:rowOff>
    </xdr:from>
    <xdr:to>
      <xdr:col>1</xdr:col>
      <xdr:colOff>0</xdr:colOff>
      <xdr:row>169</xdr:row>
      <xdr:rowOff>0</xdr:rowOff>
    </xdr:to>
    <xdr:pic>
      <xdr:nvPicPr>
        <xdr:cNvPr id="190" name="Имя " descr="Descr ">
          <a:extLst>
            <a:ext uri="{FF2B5EF4-FFF2-40B4-BE49-F238E27FC236}">
              <a16:creationId xmlns:a16="http://schemas.microsoft.com/office/drawing/2014/main" id="{00000000-0008-0000-0000-0000B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169</xdr:row>
      <xdr:rowOff>0</xdr:rowOff>
    </xdr:from>
    <xdr:to>
      <xdr:col>1</xdr:col>
      <xdr:colOff>0</xdr:colOff>
      <xdr:row>170</xdr:row>
      <xdr:rowOff>0</xdr:rowOff>
    </xdr:to>
    <xdr:pic>
      <xdr:nvPicPr>
        <xdr:cNvPr id="191" name="Имя " descr="Descr ">
          <a:extLst>
            <a:ext uri="{FF2B5EF4-FFF2-40B4-BE49-F238E27FC236}">
              <a16:creationId xmlns:a16="http://schemas.microsoft.com/office/drawing/2014/main" id="{00000000-0008-0000-0000-0000B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170</xdr:row>
      <xdr:rowOff>0</xdr:rowOff>
    </xdr:from>
    <xdr:to>
      <xdr:col>1</xdr:col>
      <xdr:colOff>0</xdr:colOff>
      <xdr:row>171</xdr:row>
      <xdr:rowOff>0</xdr:rowOff>
    </xdr:to>
    <xdr:pic>
      <xdr:nvPicPr>
        <xdr:cNvPr id="192" name="Имя " descr="Descr ">
          <a:extLst>
            <a:ext uri="{FF2B5EF4-FFF2-40B4-BE49-F238E27FC236}">
              <a16:creationId xmlns:a16="http://schemas.microsoft.com/office/drawing/2014/main" id="{00000000-0008-0000-0000-0000C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171</xdr:row>
      <xdr:rowOff>0</xdr:rowOff>
    </xdr:from>
    <xdr:to>
      <xdr:col>1</xdr:col>
      <xdr:colOff>0</xdr:colOff>
      <xdr:row>172</xdr:row>
      <xdr:rowOff>0</xdr:rowOff>
    </xdr:to>
    <xdr:pic>
      <xdr:nvPicPr>
        <xdr:cNvPr id="193" name="Имя " descr="Descr ">
          <a:extLst>
            <a:ext uri="{FF2B5EF4-FFF2-40B4-BE49-F238E27FC236}">
              <a16:creationId xmlns:a16="http://schemas.microsoft.com/office/drawing/2014/main" id="{00000000-0008-0000-0000-0000C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172</xdr:row>
      <xdr:rowOff>0</xdr:rowOff>
    </xdr:from>
    <xdr:to>
      <xdr:col>1</xdr:col>
      <xdr:colOff>0</xdr:colOff>
      <xdr:row>173</xdr:row>
      <xdr:rowOff>0</xdr:rowOff>
    </xdr:to>
    <xdr:pic>
      <xdr:nvPicPr>
        <xdr:cNvPr id="194" name="Имя " descr="Descr ">
          <a:extLst>
            <a:ext uri="{FF2B5EF4-FFF2-40B4-BE49-F238E27FC236}">
              <a16:creationId xmlns:a16="http://schemas.microsoft.com/office/drawing/2014/main" id="{00000000-0008-0000-0000-0000C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173</xdr:row>
      <xdr:rowOff>0</xdr:rowOff>
    </xdr:from>
    <xdr:to>
      <xdr:col>1</xdr:col>
      <xdr:colOff>0</xdr:colOff>
      <xdr:row>174</xdr:row>
      <xdr:rowOff>0</xdr:rowOff>
    </xdr:to>
    <xdr:pic>
      <xdr:nvPicPr>
        <xdr:cNvPr id="195" name="Имя " descr="Descr ">
          <a:extLst>
            <a:ext uri="{FF2B5EF4-FFF2-40B4-BE49-F238E27FC236}">
              <a16:creationId xmlns:a16="http://schemas.microsoft.com/office/drawing/2014/main" id="{00000000-0008-0000-0000-0000C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174</xdr:row>
      <xdr:rowOff>0</xdr:rowOff>
    </xdr:from>
    <xdr:to>
      <xdr:col>1</xdr:col>
      <xdr:colOff>0</xdr:colOff>
      <xdr:row>175</xdr:row>
      <xdr:rowOff>0</xdr:rowOff>
    </xdr:to>
    <xdr:pic>
      <xdr:nvPicPr>
        <xdr:cNvPr id="196" name="Имя " descr="Descr ">
          <a:extLst>
            <a:ext uri="{FF2B5EF4-FFF2-40B4-BE49-F238E27FC236}">
              <a16:creationId xmlns:a16="http://schemas.microsoft.com/office/drawing/2014/main" id="{00000000-0008-0000-0000-0000C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175</xdr:row>
      <xdr:rowOff>0</xdr:rowOff>
    </xdr:from>
    <xdr:to>
      <xdr:col>1</xdr:col>
      <xdr:colOff>0</xdr:colOff>
      <xdr:row>176</xdr:row>
      <xdr:rowOff>0</xdr:rowOff>
    </xdr:to>
    <xdr:pic>
      <xdr:nvPicPr>
        <xdr:cNvPr id="197" name="Имя " descr="Descr ">
          <a:extLst>
            <a:ext uri="{FF2B5EF4-FFF2-40B4-BE49-F238E27FC236}">
              <a16:creationId xmlns:a16="http://schemas.microsoft.com/office/drawing/2014/main" id="{00000000-0008-0000-0000-0000C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176</xdr:row>
      <xdr:rowOff>0</xdr:rowOff>
    </xdr:from>
    <xdr:to>
      <xdr:col>1</xdr:col>
      <xdr:colOff>0</xdr:colOff>
      <xdr:row>177</xdr:row>
      <xdr:rowOff>0</xdr:rowOff>
    </xdr:to>
    <xdr:pic>
      <xdr:nvPicPr>
        <xdr:cNvPr id="198" name="Имя " descr="Descr ">
          <a:extLst>
            <a:ext uri="{FF2B5EF4-FFF2-40B4-BE49-F238E27FC236}">
              <a16:creationId xmlns:a16="http://schemas.microsoft.com/office/drawing/2014/main" id="{00000000-0008-0000-0000-0000C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177</xdr:row>
      <xdr:rowOff>0</xdr:rowOff>
    </xdr:from>
    <xdr:to>
      <xdr:col>1</xdr:col>
      <xdr:colOff>0</xdr:colOff>
      <xdr:row>178</xdr:row>
      <xdr:rowOff>0</xdr:rowOff>
    </xdr:to>
    <xdr:pic>
      <xdr:nvPicPr>
        <xdr:cNvPr id="199" name="Имя " descr="Descr ">
          <a:extLst>
            <a:ext uri="{FF2B5EF4-FFF2-40B4-BE49-F238E27FC236}">
              <a16:creationId xmlns:a16="http://schemas.microsoft.com/office/drawing/2014/main" id="{00000000-0008-0000-0000-0000C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178</xdr:row>
      <xdr:rowOff>0</xdr:rowOff>
    </xdr:from>
    <xdr:to>
      <xdr:col>1</xdr:col>
      <xdr:colOff>0</xdr:colOff>
      <xdr:row>179</xdr:row>
      <xdr:rowOff>0</xdr:rowOff>
    </xdr:to>
    <xdr:pic>
      <xdr:nvPicPr>
        <xdr:cNvPr id="200" name="Имя " descr="Descr ">
          <a:extLst>
            <a:ext uri="{FF2B5EF4-FFF2-40B4-BE49-F238E27FC236}">
              <a16:creationId xmlns:a16="http://schemas.microsoft.com/office/drawing/2014/main" id="{00000000-0008-0000-0000-0000C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179</xdr:row>
      <xdr:rowOff>0</xdr:rowOff>
    </xdr:from>
    <xdr:to>
      <xdr:col>1</xdr:col>
      <xdr:colOff>0</xdr:colOff>
      <xdr:row>180</xdr:row>
      <xdr:rowOff>0</xdr:rowOff>
    </xdr:to>
    <xdr:pic>
      <xdr:nvPicPr>
        <xdr:cNvPr id="201" name="Имя " descr="Descr ">
          <a:extLst>
            <a:ext uri="{FF2B5EF4-FFF2-40B4-BE49-F238E27FC236}">
              <a16:creationId xmlns:a16="http://schemas.microsoft.com/office/drawing/2014/main" id="{00000000-0008-0000-0000-0000C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180</xdr:row>
      <xdr:rowOff>0</xdr:rowOff>
    </xdr:from>
    <xdr:to>
      <xdr:col>1</xdr:col>
      <xdr:colOff>0</xdr:colOff>
      <xdr:row>181</xdr:row>
      <xdr:rowOff>0</xdr:rowOff>
    </xdr:to>
    <xdr:pic>
      <xdr:nvPicPr>
        <xdr:cNvPr id="202" name="Имя " descr="Descr ">
          <a:extLst>
            <a:ext uri="{FF2B5EF4-FFF2-40B4-BE49-F238E27FC236}">
              <a16:creationId xmlns:a16="http://schemas.microsoft.com/office/drawing/2014/main" id="{00000000-0008-0000-0000-0000C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181</xdr:row>
      <xdr:rowOff>0</xdr:rowOff>
    </xdr:from>
    <xdr:to>
      <xdr:col>1</xdr:col>
      <xdr:colOff>0</xdr:colOff>
      <xdr:row>182</xdr:row>
      <xdr:rowOff>0</xdr:rowOff>
    </xdr:to>
    <xdr:pic>
      <xdr:nvPicPr>
        <xdr:cNvPr id="203" name="Имя " descr="Descr ">
          <a:extLst>
            <a:ext uri="{FF2B5EF4-FFF2-40B4-BE49-F238E27FC236}">
              <a16:creationId xmlns:a16="http://schemas.microsoft.com/office/drawing/2014/main" id="{00000000-0008-0000-0000-0000C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182</xdr:row>
      <xdr:rowOff>0</xdr:rowOff>
    </xdr:from>
    <xdr:to>
      <xdr:col>1</xdr:col>
      <xdr:colOff>0</xdr:colOff>
      <xdr:row>183</xdr:row>
      <xdr:rowOff>0</xdr:rowOff>
    </xdr:to>
    <xdr:pic>
      <xdr:nvPicPr>
        <xdr:cNvPr id="204" name="Имя " descr="Descr ">
          <a:extLst>
            <a:ext uri="{FF2B5EF4-FFF2-40B4-BE49-F238E27FC236}">
              <a16:creationId xmlns:a16="http://schemas.microsoft.com/office/drawing/2014/main" id="{00000000-0008-0000-0000-0000C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183</xdr:row>
      <xdr:rowOff>0</xdr:rowOff>
    </xdr:from>
    <xdr:to>
      <xdr:col>1</xdr:col>
      <xdr:colOff>0</xdr:colOff>
      <xdr:row>184</xdr:row>
      <xdr:rowOff>0</xdr:rowOff>
    </xdr:to>
    <xdr:pic>
      <xdr:nvPicPr>
        <xdr:cNvPr id="205" name="Имя " descr="Descr ">
          <a:extLst>
            <a:ext uri="{FF2B5EF4-FFF2-40B4-BE49-F238E27FC236}">
              <a16:creationId xmlns:a16="http://schemas.microsoft.com/office/drawing/2014/main" id="{00000000-0008-0000-0000-0000C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184</xdr:row>
      <xdr:rowOff>0</xdr:rowOff>
    </xdr:from>
    <xdr:to>
      <xdr:col>1</xdr:col>
      <xdr:colOff>0</xdr:colOff>
      <xdr:row>185</xdr:row>
      <xdr:rowOff>0</xdr:rowOff>
    </xdr:to>
    <xdr:pic>
      <xdr:nvPicPr>
        <xdr:cNvPr id="206" name="Имя " descr="Descr ">
          <a:extLst>
            <a:ext uri="{FF2B5EF4-FFF2-40B4-BE49-F238E27FC236}">
              <a16:creationId xmlns:a16="http://schemas.microsoft.com/office/drawing/2014/main" id="{00000000-0008-0000-0000-0000C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185</xdr:row>
      <xdr:rowOff>0</xdr:rowOff>
    </xdr:from>
    <xdr:to>
      <xdr:col>1</xdr:col>
      <xdr:colOff>0</xdr:colOff>
      <xdr:row>186</xdr:row>
      <xdr:rowOff>0</xdr:rowOff>
    </xdr:to>
    <xdr:pic>
      <xdr:nvPicPr>
        <xdr:cNvPr id="207" name="Имя " descr="Descr ">
          <a:extLst>
            <a:ext uri="{FF2B5EF4-FFF2-40B4-BE49-F238E27FC236}">
              <a16:creationId xmlns:a16="http://schemas.microsoft.com/office/drawing/2014/main" id="{00000000-0008-0000-0000-0000C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186</xdr:row>
      <xdr:rowOff>0</xdr:rowOff>
    </xdr:from>
    <xdr:to>
      <xdr:col>1</xdr:col>
      <xdr:colOff>0</xdr:colOff>
      <xdr:row>187</xdr:row>
      <xdr:rowOff>0</xdr:rowOff>
    </xdr:to>
    <xdr:pic>
      <xdr:nvPicPr>
        <xdr:cNvPr id="208" name="Имя " descr="Descr ">
          <a:extLst>
            <a:ext uri="{FF2B5EF4-FFF2-40B4-BE49-F238E27FC236}">
              <a16:creationId xmlns:a16="http://schemas.microsoft.com/office/drawing/2014/main" id="{00000000-0008-0000-0000-0000D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187</xdr:row>
      <xdr:rowOff>0</xdr:rowOff>
    </xdr:from>
    <xdr:to>
      <xdr:col>1</xdr:col>
      <xdr:colOff>0</xdr:colOff>
      <xdr:row>188</xdr:row>
      <xdr:rowOff>0</xdr:rowOff>
    </xdr:to>
    <xdr:pic>
      <xdr:nvPicPr>
        <xdr:cNvPr id="209" name="Имя " descr="Descr ">
          <a:extLst>
            <a:ext uri="{FF2B5EF4-FFF2-40B4-BE49-F238E27FC236}">
              <a16:creationId xmlns:a16="http://schemas.microsoft.com/office/drawing/2014/main" id="{00000000-0008-0000-0000-0000D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188</xdr:row>
      <xdr:rowOff>0</xdr:rowOff>
    </xdr:from>
    <xdr:to>
      <xdr:col>1</xdr:col>
      <xdr:colOff>0</xdr:colOff>
      <xdr:row>189</xdr:row>
      <xdr:rowOff>0</xdr:rowOff>
    </xdr:to>
    <xdr:pic>
      <xdr:nvPicPr>
        <xdr:cNvPr id="210" name="Имя " descr="Descr ">
          <a:extLst>
            <a:ext uri="{FF2B5EF4-FFF2-40B4-BE49-F238E27FC236}">
              <a16:creationId xmlns:a16="http://schemas.microsoft.com/office/drawing/2014/main" id="{00000000-0008-0000-0000-0000D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189</xdr:row>
      <xdr:rowOff>0</xdr:rowOff>
    </xdr:from>
    <xdr:to>
      <xdr:col>1</xdr:col>
      <xdr:colOff>0</xdr:colOff>
      <xdr:row>190</xdr:row>
      <xdr:rowOff>0</xdr:rowOff>
    </xdr:to>
    <xdr:pic>
      <xdr:nvPicPr>
        <xdr:cNvPr id="211" name="Имя " descr="Descr ">
          <a:extLst>
            <a:ext uri="{FF2B5EF4-FFF2-40B4-BE49-F238E27FC236}">
              <a16:creationId xmlns:a16="http://schemas.microsoft.com/office/drawing/2014/main" id="{00000000-0008-0000-0000-0000D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190</xdr:row>
      <xdr:rowOff>0</xdr:rowOff>
    </xdr:from>
    <xdr:to>
      <xdr:col>1</xdr:col>
      <xdr:colOff>0</xdr:colOff>
      <xdr:row>191</xdr:row>
      <xdr:rowOff>0</xdr:rowOff>
    </xdr:to>
    <xdr:pic>
      <xdr:nvPicPr>
        <xdr:cNvPr id="212" name="Имя " descr="Descr ">
          <a:extLst>
            <a:ext uri="{FF2B5EF4-FFF2-40B4-BE49-F238E27FC236}">
              <a16:creationId xmlns:a16="http://schemas.microsoft.com/office/drawing/2014/main" id="{00000000-0008-0000-0000-0000D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191</xdr:row>
      <xdr:rowOff>0</xdr:rowOff>
    </xdr:from>
    <xdr:to>
      <xdr:col>1</xdr:col>
      <xdr:colOff>0</xdr:colOff>
      <xdr:row>192</xdr:row>
      <xdr:rowOff>0</xdr:rowOff>
    </xdr:to>
    <xdr:pic>
      <xdr:nvPicPr>
        <xdr:cNvPr id="213" name="Имя " descr="Descr ">
          <a:extLst>
            <a:ext uri="{FF2B5EF4-FFF2-40B4-BE49-F238E27FC236}">
              <a16:creationId xmlns:a16="http://schemas.microsoft.com/office/drawing/2014/main" id="{00000000-0008-0000-0000-0000D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192</xdr:row>
      <xdr:rowOff>0</xdr:rowOff>
    </xdr:from>
    <xdr:to>
      <xdr:col>1</xdr:col>
      <xdr:colOff>0</xdr:colOff>
      <xdr:row>193</xdr:row>
      <xdr:rowOff>0</xdr:rowOff>
    </xdr:to>
    <xdr:pic>
      <xdr:nvPicPr>
        <xdr:cNvPr id="214" name="Имя " descr="Descr ">
          <a:extLst>
            <a:ext uri="{FF2B5EF4-FFF2-40B4-BE49-F238E27FC236}">
              <a16:creationId xmlns:a16="http://schemas.microsoft.com/office/drawing/2014/main" id="{00000000-0008-0000-0000-0000D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193</xdr:row>
      <xdr:rowOff>0</xdr:rowOff>
    </xdr:from>
    <xdr:to>
      <xdr:col>1</xdr:col>
      <xdr:colOff>0</xdr:colOff>
      <xdr:row>194</xdr:row>
      <xdr:rowOff>0</xdr:rowOff>
    </xdr:to>
    <xdr:pic>
      <xdr:nvPicPr>
        <xdr:cNvPr id="216" name="Имя " descr="Descr ">
          <a:extLst>
            <a:ext uri="{FF2B5EF4-FFF2-40B4-BE49-F238E27FC236}">
              <a16:creationId xmlns:a16="http://schemas.microsoft.com/office/drawing/2014/main" id="{00000000-0008-0000-0000-0000D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194</xdr:row>
      <xdr:rowOff>0</xdr:rowOff>
    </xdr:from>
    <xdr:to>
      <xdr:col>1</xdr:col>
      <xdr:colOff>0</xdr:colOff>
      <xdr:row>195</xdr:row>
      <xdr:rowOff>0</xdr:rowOff>
    </xdr:to>
    <xdr:pic>
      <xdr:nvPicPr>
        <xdr:cNvPr id="217" name="Имя " descr="Descr ">
          <a:extLst>
            <a:ext uri="{FF2B5EF4-FFF2-40B4-BE49-F238E27FC236}">
              <a16:creationId xmlns:a16="http://schemas.microsoft.com/office/drawing/2014/main" id="{00000000-0008-0000-0000-0000D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195</xdr:row>
      <xdr:rowOff>0</xdr:rowOff>
    </xdr:from>
    <xdr:to>
      <xdr:col>1</xdr:col>
      <xdr:colOff>0</xdr:colOff>
      <xdr:row>196</xdr:row>
      <xdr:rowOff>0</xdr:rowOff>
    </xdr:to>
    <xdr:pic>
      <xdr:nvPicPr>
        <xdr:cNvPr id="218" name="Имя " descr="Descr ">
          <a:extLst>
            <a:ext uri="{FF2B5EF4-FFF2-40B4-BE49-F238E27FC236}">
              <a16:creationId xmlns:a16="http://schemas.microsoft.com/office/drawing/2014/main" id="{00000000-0008-0000-0000-0000D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196</xdr:row>
      <xdr:rowOff>0</xdr:rowOff>
    </xdr:from>
    <xdr:to>
      <xdr:col>1</xdr:col>
      <xdr:colOff>0</xdr:colOff>
      <xdr:row>197</xdr:row>
      <xdr:rowOff>0</xdr:rowOff>
    </xdr:to>
    <xdr:pic>
      <xdr:nvPicPr>
        <xdr:cNvPr id="219" name="Имя " descr="Descr ">
          <a:extLst>
            <a:ext uri="{FF2B5EF4-FFF2-40B4-BE49-F238E27FC236}">
              <a16:creationId xmlns:a16="http://schemas.microsoft.com/office/drawing/2014/main" id="{00000000-0008-0000-0000-0000D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197</xdr:row>
      <xdr:rowOff>0</xdr:rowOff>
    </xdr:from>
    <xdr:to>
      <xdr:col>1</xdr:col>
      <xdr:colOff>0</xdr:colOff>
      <xdr:row>198</xdr:row>
      <xdr:rowOff>0</xdr:rowOff>
    </xdr:to>
    <xdr:pic>
      <xdr:nvPicPr>
        <xdr:cNvPr id="220" name="Имя " descr="Descr ">
          <a:extLst>
            <a:ext uri="{FF2B5EF4-FFF2-40B4-BE49-F238E27FC236}">
              <a16:creationId xmlns:a16="http://schemas.microsoft.com/office/drawing/2014/main" id="{00000000-0008-0000-0000-0000D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198</xdr:row>
      <xdr:rowOff>0</xdr:rowOff>
    </xdr:from>
    <xdr:to>
      <xdr:col>1</xdr:col>
      <xdr:colOff>0</xdr:colOff>
      <xdr:row>199</xdr:row>
      <xdr:rowOff>0</xdr:rowOff>
    </xdr:to>
    <xdr:pic>
      <xdr:nvPicPr>
        <xdr:cNvPr id="221" name="Имя " descr="Descr ">
          <a:extLst>
            <a:ext uri="{FF2B5EF4-FFF2-40B4-BE49-F238E27FC236}">
              <a16:creationId xmlns:a16="http://schemas.microsoft.com/office/drawing/2014/main" id="{00000000-0008-0000-0000-0000D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199</xdr:row>
      <xdr:rowOff>0</xdr:rowOff>
    </xdr:from>
    <xdr:to>
      <xdr:col>1</xdr:col>
      <xdr:colOff>0</xdr:colOff>
      <xdr:row>200</xdr:row>
      <xdr:rowOff>0</xdr:rowOff>
    </xdr:to>
    <xdr:pic>
      <xdr:nvPicPr>
        <xdr:cNvPr id="222" name="Имя " descr="Descr ">
          <a:extLst>
            <a:ext uri="{FF2B5EF4-FFF2-40B4-BE49-F238E27FC236}">
              <a16:creationId xmlns:a16="http://schemas.microsoft.com/office/drawing/2014/main" id="{00000000-0008-0000-0000-0000D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200</xdr:row>
      <xdr:rowOff>0</xdr:rowOff>
    </xdr:from>
    <xdr:to>
      <xdr:col>1</xdr:col>
      <xdr:colOff>0</xdr:colOff>
      <xdr:row>201</xdr:row>
      <xdr:rowOff>0</xdr:rowOff>
    </xdr:to>
    <xdr:pic>
      <xdr:nvPicPr>
        <xdr:cNvPr id="223" name="Имя " descr="Descr ">
          <a:extLst>
            <a:ext uri="{FF2B5EF4-FFF2-40B4-BE49-F238E27FC236}">
              <a16:creationId xmlns:a16="http://schemas.microsoft.com/office/drawing/2014/main" id="{00000000-0008-0000-0000-0000D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201</xdr:row>
      <xdr:rowOff>0</xdr:rowOff>
    </xdr:from>
    <xdr:to>
      <xdr:col>1</xdr:col>
      <xdr:colOff>0</xdr:colOff>
      <xdr:row>202</xdr:row>
      <xdr:rowOff>0</xdr:rowOff>
    </xdr:to>
    <xdr:pic>
      <xdr:nvPicPr>
        <xdr:cNvPr id="224" name="Имя " descr="Descr ">
          <a:extLst>
            <a:ext uri="{FF2B5EF4-FFF2-40B4-BE49-F238E27FC236}">
              <a16:creationId xmlns:a16="http://schemas.microsoft.com/office/drawing/2014/main" id="{00000000-0008-0000-0000-0000E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202</xdr:row>
      <xdr:rowOff>0</xdr:rowOff>
    </xdr:from>
    <xdr:to>
      <xdr:col>1</xdr:col>
      <xdr:colOff>0</xdr:colOff>
      <xdr:row>203</xdr:row>
      <xdr:rowOff>0</xdr:rowOff>
    </xdr:to>
    <xdr:pic>
      <xdr:nvPicPr>
        <xdr:cNvPr id="225" name="Имя " descr="Descr ">
          <a:extLst>
            <a:ext uri="{FF2B5EF4-FFF2-40B4-BE49-F238E27FC236}">
              <a16:creationId xmlns:a16="http://schemas.microsoft.com/office/drawing/2014/main" id="{00000000-0008-0000-0000-0000E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203</xdr:row>
      <xdr:rowOff>0</xdr:rowOff>
    </xdr:from>
    <xdr:to>
      <xdr:col>1</xdr:col>
      <xdr:colOff>0</xdr:colOff>
      <xdr:row>204</xdr:row>
      <xdr:rowOff>0</xdr:rowOff>
    </xdr:to>
    <xdr:pic>
      <xdr:nvPicPr>
        <xdr:cNvPr id="226" name="Имя " descr="Descr ">
          <a:extLst>
            <a:ext uri="{FF2B5EF4-FFF2-40B4-BE49-F238E27FC236}">
              <a16:creationId xmlns:a16="http://schemas.microsoft.com/office/drawing/2014/main" id="{00000000-0008-0000-0000-0000E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204</xdr:row>
      <xdr:rowOff>0</xdr:rowOff>
    </xdr:from>
    <xdr:to>
      <xdr:col>1</xdr:col>
      <xdr:colOff>0</xdr:colOff>
      <xdr:row>205</xdr:row>
      <xdr:rowOff>0</xdr:rowOff>
    </xdr:to>
    <xdr:pic>
      <xdr:nvPicPr>
        <xdr:cNvPr id="227" name="Имя " descr="Descr ">
          <a:extLst>
            <a:ext uri="{FF2B5EF4-FFF2-40B4-BE49-F238E27FC236}">
              <a16:creationId xmlns:a16="http://schemas.microsoft.com/office/drawing/2014/main" id="{00000000-0008-0000-0000-0000E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205</xdr:row>
      <xdr:rowOff>0</xdr:rowOff>
    </xdr:from>
    <xdr:to>
      <xdr:col>1</xdr:col>
      <xdr:colOff>0</xdr:colOff>
      <xdr:row>206</xdr:row>
      <xdr:rowOff>0</xdr:rowOff>
    </xdr:to>
    <xdr:pic>
      <xdr:nvPicPr>
        <xdr:cNvPr id="231" name="Имя " descr="Descr ">
          <a:extLst>
            <a:ext uri="{FF2B5EF4-FFF2-40B4-BE49-F238E27FC236}">
              <a16:creationId xmlns:a16="http://schemas.microsoft.com/office/drawing/2014/main" id="{00000000-0008-0000-0000-0000E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206</xdr:row>
      <xdr:rowOff>0</xdr:rowOff>
    </xdr:from>
    <xdr:to>
      <xdr:col>1</xdr:col>
      <xdr:colOff>0</xdr:colOff>
      <xdr:row>207</xdr:row>
      <xdr:rowOff>0</xdr:rowOff>
    </xdr:to>
    <xdr:pic>
      <xdr:nvPicPr>
        <xdr:cNvPr id="232" name="Имя " descr="Descr ">
          <a:extLst>
            <a:ext uri="{FF2B5EF4-FFF2-40B4-BE49-F238E27FC236}">
              <a16:creationId xmlns:a16="http://schemas.microsoft.com/office/drawing/2014/main" id="{00000000-0008-0000-0000-0000E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207</xdr:row>
      <xdr:rowOff>0</xdr:rowOff>
    </xdr:from>
    <xdr:to>
      <xdr:col>1</xdr:col>
      <xdr:colOff>0</xdr:colOff>
      <xdr:row>208</xdr:row>
      <xdr:rowOff>0</xdr:rowOff>
    </xdr:to>
    <xdr:pic>
      <xdr:nvPicPr>
        <xdr:cNvPr id="233" name="Имя " descr="Descr ">
          <a:extLst>
            <a:ext uri="{FF2B5EF4-FFF2-40B4-BE49-F238E27FC236}">
              <a16:creationId xmlns:a16="http://schemas.microsoft.com/office/drawing/2014/main" id="{00000000-0008-0000-0000-0000E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208</xdr:row>
      <xdr:rowOff>0</xdr:rowOff>
    </xdr:from>
    <xdr:to>
      <xdr:col>1</xdr:col>
      <xdr:colOff>0</xdr:colOff>
      <xdr:row>209</xdr:row>
      <xdr:rowOff>0</xdr:rowOff>
    </xdr:to>
    <xdr:pic>
      <xdr:nvPicPr>
        <xdr:cNvPr id="234" name="Имя " descr="Descr ">
          <a:extLst>
            <a:ext uri="{FF2B5EF4-FFF2-40B4-BE49-F238E27FC236}">
              <a16:creationId xmlns:a16="http://schemas.microsoft.com/office/drawing/2014/main" id="{00000000-0008-0000-0000-0000E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209</xdr:row>
      <xdr:rowOff>0</xdr:rowOff>
    </xdr:from>
    <xdr:to>
      <xdr:col>1</xdr:col>
      <xdr:colOff>0</xdr:colOff>
      <xdr:row>210</xdr:row>
      <xdr:rowOff>0</xdr:rowOff>
    </xdr:to>
    <xdr:pic>
      <xdr:nvPicPr>
        <xdr:cNvPr id="235" name="Имя " descr="Descr ">
          <a:extLst>
            <a:ext uri="{FF2B5EF4-FFF2-40B4-BE49-F238E27FC236}">
              <a16:creationId xmlns:a16="http://schemas.microsoft.com/office/drawing/2014/main" id="{00000000-0008-0000-0000-0000E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210</xdr:row>
      <xdr:rowOff>0</xdr:rowOff>
    </xdr:from>
    <xdr:to>
      <xdr:col>1</xdr:col>
      <xdr:colOff>0</xdr:colOff>
      <xdr:row>211</xdr:row>
      <xdr:rowOff>0</xdr:rowOff>
    </xdr:to>
    <xdr:pic>
      <xdr:nvPicPr>
        <xdr:cNvPr id="236" name="Имя " descr="Descr ">
          <a:extLst>
            <a:ext uri="{FF2B5EF4-FFF2-40B4-BE49-F238E27FC236}">
              <a16:creationId xmlns:a16="http://schemas.microsoft.com/office/drawing/2014/main" id="{00000000-0008-0000-0000-0000E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211</xdr:row>
      <xdr:rowOff>0</xdr:rowOff>
    </xdr:from>
    <xdr:to>
      <xdr:col>1</xdr:col>
      <xdr:colOff>0</xdr:colOff>
      <xdr:row>212</xdr:row>
      <xdr:rowOff>0</xdr:rowOff>
    </xdr:to>
    <xdr:pic>
      <xdr:nvPicPr>
        <xdr:cNvPr id="237" name="Имя " descr="Descr ">
          <a:extLst>
            <a:ext uri="{FF2B5EF4-FFF2-40B4-BE49-F238E27FC236}">
              <a16:creationId xmlns:a16="http://schemas.microsoft.com/office/drawing/2014/main" id="{00000000-0008-0000-0000-0000E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212</xdr:row>
      <xdr:rowOff>0</xdr:rowOff>
    </xdr:from>
    <xdr:to>
      <xdr:col>1</xdr:col>
      <xdr:colOff>0</xdr:colOff>
      <xdr:row>213</xdr:row>
      <xdr:rowOff>0</xdr:rowOff>
    </xdr:to>
    <xdr:pic>
      <xdr:nvPicPr>
        <xdr:cNvPr id="238" name="Имя " descr="Descr ">
          <a:extLst>
            <a:ext uri="{FF2B5EF4-FFF2-40B4-BE49-F238E27FC236}">
              <a16:creationId xmlns:a16="http://schemas.microsoft.com/office/drawing/2014/main" id="{00000000-0008-0000-0000-0000E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213</xdr:row>
      <xdr:rowOff>0</xdr:rowOff>
    </xdr:from>
    <xdr:to>
      <xdr:col>1</xdr:col>
      <xdr:colOff>0</xdr:colOff>
      <xdr:row>214</xdr:row>
      <xdr:rowOff>0</xdr:rowOff>
    </xdr:to>
    <xdr:pic>
      <xdr:nvPicPr>
        <xdr:cNvPr id="240" name="Имя " descr="Descr ">
          <a:extLst>
            <a:ext uri="{FF2B5EF4-FFF2-40B4-BE49-F238E27FC236}">
              <a16:creationId xmlns:a16="http://schemas.microsoft.com/office/drawing/2014/main" id="{00000000-0008-0000-0000-0000F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214</xdr:row>
      <xdr:rowOff>0</xdr:rowOff>
    </xdr:from>
    <xdr:to>
      <xdr:col>1</xdr:col>
      <xdr:colOff>0</xdr:colOff>
      <xdr:row>215</xdr:row>
      <xdr:rowOff>0</xdr:rowOff>
    </xdr:to>
    <xdr:pic>
      <xdr:nvPicPr>
        <xdr:cNvPr id="241" name="Имя " descr="Descr ">
          <a:extLst>
            <a:ext uri="{FF2B5EF4-FFF2-40B4-BE49-F238E27FC236}">
              <a16:creationId xmlns:a16="http://schemas.microsoft.com/office/drawing/2014/main" id="{00000000-0008-0000-0000-0000F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215</xdr:row>
      <xdr:rowOff>0</xdr:rowOff>
    </xdr:from>
    <xdr:to>
      <xdr:col>1</xdr:col>
      <xdr:colOff>0</xdr:colOff>
      <xdr:row>216</xdr:row>
      <xdr:rowOff>0</xdr:rowOff>
    </xdr:to>
    <xdr:pic>
      <xdr:nvPicPr>
        <xdr:cNvPr id="242" name="Имя " descr="Descr ">
          <a:extLst>
            <a:ext uri="{FF2B5EF4-FFF2-40B4-BE49-F238E27FC236}">
              <a16:creationId xmlns:a16="http://schemas.microsoft.com/office/drawing/2014/main" id="{00000000-0008-0000-0000-0000F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216</xdr:row>
      <xdr:rowOff>0</xdr:rowOff>
    </xdr:from>
    <xdr:to>
      <xdr:col>1</xdr:col>
      <xdr:colOff>0</xdr:colOff>
      <xdr:row>217</xdr:row>
      <xdr:rowOff>0</xdr:rowOff>
    </xdr:to>
    <xdr:pic>
      <xdr:nvPicPr>
        <xdr:cNvPr id="243" name="Имя " descr="Descr ">
          <a:extLst>
            <a:ext uri="{FF2B5EF4-FFF2-40B4-BE49-F238E27FC236}">
              <a16:creationId xmlns:a16="http://schemas.microsoft.com/office/drawing/2014/main" id="{00000000-0008-0000-0000-0000F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217</xdr:row>
      <xdr:rowOff>0</xdr:rowOff>
    </xdr:from>
    <xdr:to>
      <xdr:col>1</xdr:col>
      <xdr:colOff>0</xdr:colOff>
      <xdr:row>218</xdr:row>
      <xdr:rowOff>0</xdr:rowOff>
    </xdr:to>
    <xdr:pic>
      <xdr:nvPicPr>
        <xdr:cNvPr id="244" name="Имя " descr="Descr ">
          <a:extLst>
            <a:ext uri="{FF2B5EF4-FFF2-40B4-BE49-F238E27FC236}">
              <a16:creationId xmlns:a16="http://schemas.microsoft.com/office/drawing/2014/main" id="{00000000-0008-0000-0000-0000F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218</xdr:row>
      <xdr:rowOff>0</xdr:rowOff>
    </xdr:from>
    <xdr:to>
      <xdr:col>1</xdr:col>
      <xdr:colOff>0</xdr:colOff>
      <xdr:row>219</xdr:row>
      <xdr:rowOff>0</xdr:rowOff>
    </xdr:to>
    <xdr:pic>
      <xdr:nvPicPr>
        <xdr:cNvPr id="245" name="Имя " descr="Descr ">
          <a:extLst>
            <a:ext uri="{FF2B5EF4-FFF2-40B4-BE49-F238E27FC236}">
              <a16:creationId xmlns:a16="http://schemas.microsoft.com/office/drawing/2014/main" id="{00000000-0008-0000-0000-0000F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219</xdr:row>
      <xdr:rowOff>0</xdr:rowOff>
    </xdr:from>
    <xdr:to>
      <xdr:col>1</xdr:col>
      <xdr:colOff>0</xdr:colOff>
      <xdr:row>220</xdr:row>
      <xdr:rowOff>0</xdr:rowOff>
    </xdr:to>
    <xdr:pic>
      <xdr:nvPicPr>
        <xdr:cNvPr id="248" name="Имя " descr="Descr ">
          <a:extLst>
            <a:ext uri="{FF2B5EF4-FFF2-40B4-BE49-F238E27FC236}">
              <a16:creationId xmlns:a16="http://schemas.microsoft.com/office/drawing/2014/main" id="{00000000-0008-0000-0000-0000F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220</xdr:row>
      <xdr:rowOff>0</xdr:rowOff>
    </xdr:from>
    <xdr:to>
      <xdr:col>1</xdr:col>
      <xdr:colOff>0</xdr:colOff>
      <xdr:row>221</xdr:row>
      <xdr:rowOff>0</xdr:rowOff>
    </xdr:to>
    <xdr:pic>
      <xdr:nvPicPr>
        <xdr:cNvPr id="249" name="Имя " descr="Descr ">
          <a:extLst>
            <a:ext uri="{FF2B5EF4-FFF2-40B4-BE49-F238E27FC236}">
              <a16:creationId xmlns:a16="http://schemas.microsoft.com/office/drawing/2014/main" id="{00000000-0008-0000-0000-0000F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221</xdr:row>
      <xdr:rowOff>0</xdr:rowOff>
    </xdr:from>
    <xdr:to>
      <xdr:col>1</xdr:col>
      <xdr:colOff>0</xdr:colOff>
      <xdr:row>222</xdr:row>
      <xdr:rowOff>0</xdr:rowOff>
    </xdr:to>
    <xdr:pic>
      <xdr:nvPicPr>
        <xdr:cNvPr id="250" name="Имя " descr="Descr ">
          <a:extLst>
            <a:ext uri="{FF2B5EF4-FFF2-40B4-BE49-F238E27FC236}">
              <a16:creationId xmlns:a16="http://schemas.microsoft.com/office/drawing/2014/main" id="{00000000-0008-0000-0000-0000F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222</xdr:row>
      <xdr:rowOff>0</xdr:rowOff>
    </xdr:from>
    <xdr:to>
      <xdr:col>1</xdr:col>
      <xdr:colOff>0</xdr:colOff>
      <xdr:row>223</xdr:row>
      <xdr:rowOff>0</xdr:rowOff>
    </xdr:to>
    <xdr:pic>
      <xdr:nvPicPr>
        <xdr:cNvPr id="251" name="Имя " descr="Descr ">
          <a:extLst>
            <a:ext uri="{FF2B5EF4-FFF2-40B4-BE49-F238E27FC236}">
              <a16:creationId xmlns:a16="http://schemas.microsoft.com/office/drawing/2014/main" id="{00000000-0008-0000-0000-0000F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223</xdr:row>
      <xdr:rowOff>0</xdr:rowOff>
    </xdr:from>
    <xdr:to>
      <xdr:col>1</xdr:col>
      <xdr:colOff>0</xdr:colOff>
      <xdr:row>224</xdr:row>
      <xdr:rowOff>0</xdr:rowOff>
    </xdr:to>
    <xdr:pic>
      <xdr:nvPicPr>
        <xdr:cNvPr id="252" name="Имя " descr="Descr ">
          <a:extLst>
            <a:ext uri="{FF2B5EF4-FFF2-40B4-BE49-F238E27FC236}">
              <a16:creationId xmlns:a16="http://schemas.microsoft.com/office/drawing/2014/main" id="{00000000-0008-0000-0000-0000F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224</xdr:row>
      <xdr:rowOff>0</xdr:rowOff>
    </xdr:from>
    <xdr:to>
      <xdr:col>1</xdr:col>
      <xdr:colOff>0</xdr:colOff>
      <xdr:row>225</xdr:row>
      <xdr:rowOff>0</xdr:rowOff>
    </xdr:to>
    <xdr:pic>
      <xdr:nvPicPr>
        <xdr:cNvPr id="253" name="Имя " descr="Descr ">
          <a:extLst>
            <a:ext uri="{FF2B5EF4-FFF2-40B4-BE49-F238E27FC236}">
              <a16:creationId xmlns:a16="http://schemas.microsoft.com/office/drawing/2014/main" id="{00000000-0008-0000-0000-0000F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225</xdr:row>
      <xdr:rowOff>0</xdr:rowOff>
    </xdr:from>
    <xdr:to>
      <xdr:col>1</xdr:col>
      <xdr:colOff>0</xdr:colOff>
      <xdr:row>226</xdr:row>
      <xdr:rowOff>0</xdr:rowOff>
    </xdr:to>
    <xdr:pic>
      <xdr:nvPicPr>
        <xdr:cNvPr id="254" name="Имя " descr="Descr ">
          <a:extLst>
            <a:ext uri="{FF2B5EF4-FFF2-40B4-BE49-F238E27FC236}">
              <a16:creationId xmlns:a16="http://schemas.microsoft.com/office/drawing/2014/main" id="{00000000-0008-0000-0000-0000F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226</xdr:row>
      <xdr:rowOff>0</xdr:rowOff>
    </xdr:from>
    <xdr:to>
      <xdr:col>1</xdr:col>
      <xdr:colOff>0</xdr:colOff>
      <xdr:row>227</xdr:row>
      <xdr:rowOff>0</xdr:rowOff>
    </xdr:to>
    <xdr:pic>
      <xdr:nvPicPr>
        <xdr:cNvPr id="255" name="Имя " descr="Descr ">
          <a:extLst>
            <a:ext uri="{FF2B5EF4-FFF2-40B4-BE49-F238E27FC236}">
              <a16:creationId xmlns:a16="http://schemas.microsoft.com/office/drawing/2014/main" id="{00000000-0008-0000-0000-0000F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227</xdr:row>
      <xdr:rowOff>0</xdr:rowOff>
    </xdr:from>
    <xdr:to>
      <xdr:col>1</xdr:col>
      <xdr:colOff>0</xdr:colOff>
      <xdr:row>228</xdr:row>
      <xdr:rowOff>0</xdr:rowOff>
    </xdr:to>
    <xdr:pic>
      <xdr:nvPicPr>
        <xdr:cNvPr id="256" name="Имя " descr="Descr ">
          <a:extLst>
            <a:ext uri="{FF2B5EF4-FFF2-40B4-BE49-F238E27FC236}">
              <a16:creationId xmlns:a16="http://schemas.microsoft.com/office/drawing/2014/main" id="{00000000-0008-0000-0000-00000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228</xdr:row>
      <xdr:rowOff>0</xdr:rowOff>
    </xdr:from>
    <xdr:to>
      <xdr:col>1</xdr:col>
      <xdr:colOff>0</xdr:colOff>
      <xdr:row>229</xdr:row>
      <xdr:rowOff>0</xdr:rowOff>
    </xdr:to>
    <xdr:pic>
      <xdr:nvPicPr>
        <xdr:cNvPr id="257" name="Имя " descr="Descr ">
          <a:extLst>
            <a:ext uri="{FF2B5EF4-FFF2-40B4-BE49-F238E27FC236}">
              <a16:creationId xmlns:a16="http://schemas.microsoft.com/office/drawing/2014/main" id="{00000000-0008-0000-0000-00000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229</xdr:row>
      <xdr:rowOff>0</xdr:rowOff>
    </xdr:from>
    <xdr:to>
      <xdr:col>1</xdr:col>
      <xdr:colOff>0</xdr:colOff>
      <xdr:row>230</xdr:row>
      <xdr:rowOff>0</xdr:rowOff>
    </xdr:to>
    <xdr:pic>
      <xdr:nvPicPr>
        <xdr:cNvPr id="258" name="Имя " descr="Descr ">
          <a:extLst>
            <a:ext uri="{FF2B5EF4-FFF2-40B4-BE49-F238E27FC236}">
              <a16:creationId xmlns:a16="http://schemas.microsoft.com/office/drawing/2014/main" id="{00000000-0008-0000-0000-00000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232</xdr:row>
      <xdr:rowOff>0</xdr:rowOff>
    </xdr:from>
    <xdr:to>
      <xdr:col>1</xdr:col>
      <xdr:colOff>0</xdr:colOff>
      <xdr:row>233</xdr:row>
      <xdr:rowOff>0</xdr:rowOff>
    </xdr:to>
    <xdr:pic>
      <xdr:nvPicPr>
        <xdr:cNvPr id="261" name="Имя " descr="Descr ">
          <a:extLst>
            <a:ext uri="{FF2B5EF4-FFF2-40B4-BE49-F238E27FC236}">
              <a16:creationId xmlns:a16="http://schemas.microsoft.com/office/drawing/2014/main" id="{00000000-0008-0000-0000-00000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233</xdr:row>
      <xdr:rowOff>0</xdr:rowOff>
    </xdr:from>
    <xdr:to>
      <xdr:col>1</xdr:col>
      <xdr:colOff>0</xdr:colOff>
      <xdr:row>234</xdr:row>
      <xdr:rowOff>0</xdr:rowOff>
    </xdr:to>
    <xdr:pic>
      <xdr:nvPicPr>
        <xdr:cNvPr id="262" name="Имя " descr="Descr ">
          <a:extLst>
            <a:ext uri="{FF2B5EF4-FFF2-40B4-BE49-F238E27FC236}">
              <a16:creationId xmlns:a16="http://schemas.microsoft.com/office/drawing/2014/main" id="{00000000-0008-0000-0000-00000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234</xdr:row>
      <xdr:rowOff>0</xdr:rowOff>
    </xdr:from>
    <xdr:to>
      <xdr:col>1</xdr:col>
      <xdr:colOff>0</xdr:colOff>
      <xdr:row>235</xdr:row>
      <xdr:rowOff>0</xdr:rowOff>
    </xdr:to>
    <xdr:pic>
      <xdr:nvPicPr>
        <xdr:cNvPr id="263" name="Имя " descr="Descr ">
          <a:extLst>
            <a:ext uri="{FF2B5EF4-FFF2-40B4-BE49-F238E27FC236}">
              <a16:creationId xmlns:a16="http://schemas.microsoft.com/office/drawing/2014/main" id="{00000000-0008-0000-0000-00000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235</xdr:row>
      <xdr:rowOff>0</xdr:rowOff>
    </xdr:from>
    <xdr:to>
      <xdr:col>1</xdr:col>
      <xdr:colOff>0</xdr:colOff>
      <xdr:row>236</xdr:row>
      <xdr:rowOff>0</xdr:rowOff>
    </xdr:to>
    <xdr:pic>
      <xdr:nvPicPr>
        <xdr:cNvPr id="264" name="Имя " descr="Descr ">
          <a:extLst>
            <a:ext uri="{FF2B5EF4-FFF2-40B4-BE49-F238E27FC236}">
              <a16:creationId xmlns:a16="http://schemas.microsoft.com/office/drawing/2014/main" id="{00000000-0008-0000-0000-00000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236</xdr:row>
      <xdr:rowOff>0</xdr:rowOff>
    </xdr:from>
    <xdr:to>
      <xdr:col>1</xdr:col>
      <xdr:colOff>0</xdr:colOff>
      <xdr:row>237</xdr:row>
      <xdr:rowOff>0</xdr:rowOff>
    </xdr:to>
    <xdr:pic>
      <xdr:nvPicPr>
        <xdr:cNvPr id="265" name="Имя " descr="Descr ">
          <a:extLst>
            <a:ext uri="{FF2B5EF4-FFF2-40B4-BE49-F238E27FC236}">
              <a16:creationId xmlns:a16="http://schemas.microsoft.com/office/drawing/2014/main" id="{00000000-0008-0000-0000-00000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237</xdr:row>
      <xdr:rowOff>0</xdr:rowOff>
    </xdr:from>
    <xdr:to>
      <xdr:col>1</xdr:col>
      <xdr:colOff>0</xdr:colOff>
      <xdr:row>238</xdr:row>
      <xdr:rowOff>0</xdr:rowOff>
    </xdr:to>
    <xdr:pic>
      <xdr:nvPicPr>
        <xdr:cNvPr id="266" name="Имя " descr="Descr ">
          <a:extLst>
            <a:ext uri="{FF2B5EF4-FFF2-40B4-BE49-F238E27FC236}">
              <a16:creationId xmlns:a16="http://schemas.microsoft.com/office/drawing/2014/main" id="{00000000-0008-0000-0000-00000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238</xdr:row>
      <xdr:rowOff>0</xdr:rowOff>
    </xdr:from>
    <xdr:to>
      <xdr:col>1</xdr:col>
      <xdr:colOff>0</xdr:colOff>
      <xdr:row>239</xdr:row>
      <xdr:rowOff>0</xdr:rowOff>
    </xdr:to>
    <xdr:pic>
      <xdr:nvPicPr>
        <xdr:cNvPr id="267" name="Имя " descr="Descr ">
          <a:extLst>
            <a:ext uri="{FF2B5EF4-FFF2-40B4-BE49-F238E27FC236}">
              <a16:creationId xmlns:a16="http://schemas.microsoft.com/office/drawing/2014/main" id="{00000000-0008-0000-0000-00000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239</xdr:row>
      <xdr:rowOff>0</xdr:rowOff>
    </xdr:from>
    <xdr:to>
      <xdr:col>1</xdr:col>
      <xdr:colOff>0</xdr:colOff>
      <xdr:row>240</xdr:row>
      <xdr:rowOff>0</xdr:rowOff>
    </xdr:to>
    <xdr:pic>
      <xdr:nvPicPr>
        <xdr:cNvPr id="268" name="Имя " descr="Descr ">
          <a:extLst>
            <a:ext uri="{FF2B5EF4-FFF2-40B4-BE49-F238E27FC236}">
              <a16:creationId xmlns:a16="http://schemas.microsoft.com/office/drawing/2014/main" id="{00000000-0008-0000-0000-00000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240</xdr:row>
      <xdr:rowOff>0</xdr:rowOff>
    </xdr:from>
    <xdr:to>
      <xdr:col>1</xdr:col>
      <xdr:colOff>0</xdr:colOff>
      <xdr:row>241</xdr:row>
      <xdr:rowOff>0</xdr:rowOff>
    </xdr:to>
    <xdr:pic>
      <xdr:nvPicPr>
        <xdr:cNvPr id="269" name="Имя " descr="Descr ">
          <a:extLst>
            <a:ext uri="{FF2B5EF4-FFF2-40B4-BE49-F238E27FC236}">
              <a16:creationId xmlns:a16="http://schemas.microsoft.com/office/drawing/2014/main" id="{00000000-0008-0000-0000-00000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241</xdr:row>
      <xdr:rowOff>0</xdr:rowOff>
    </xdr:from>
    <xdr:to>
      <xdr:col>1</xdr:col>
      <xdr:colOff>0</xdr:colOff>
      <xdr:row>242</xdr:row>
      <xdr:rowOff>0</xdr:rowOff>
    </xdr:to>
    <xdr:pic>
      <xdr:nvPicPr>
        <xdr:cNvPr id="270" name="Имя " descr="Descr ">
          <a:extLst>
            <a:ext uri="{FF2B5EF4-FFF2-40B4-BE49-F238E27FC236}">
              <a16:creationId xmlns:a16="http://schemas.microsoft.com/office/drawing/2014/main" id="{00000000-0008-0000-0000-00000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242</xdr:row>
      <xdr:rowOff>0</xdr:rowOff>
    </xdr:from>
    <xdr:to>
      <xdr:col>1</xdr:col>
      <xdr:colOff>0</xdr:colOff>
      <xdr:row>243</xdr:row>
      <xdr:rowOff>0</xdr:rowOff>
    </xdr:to>
    <xdr:pic>
      <xdr:nvPicPr>
        <xdr:cNvPr id="271" name="Имя " descr="Descr ">
          <a:extLst>
            <a:ext uri="{FF2B5EF4-FFF2-40B4-BE49-F238E27FC236}">
              <a16:creationId xmlns:a16="http://schemas.microsoft.com/office/drawing/2014/main" id="{00000000-0008-0000-0000-00000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243</xdr:row>
      <xdr:rowOff>0</xdr:rowOff>
    </xdr:from>
    <xdr:to>
      <xdr:col>1</xdr:col>
      <xdr:colOff>0</xdr:colOff>
      <xdr:row>244</xdr:row>
      <xdr:rowOff>0</xdr:rowOff>
    </xdr:to>
    <xdr:pic>
      <xdr:nvPicPr>
        <xdr:cNvPr id="272" name="Имя " descr="Descr ">
          <a:extLst>
            <a:ext uri="{FF2B5EF4-FFF2-40B4-BE49-F238E27FC236}">
              <a16:creationId xmlns:a16="http://schemas.microsoft.com/office/drawing/2014/main" id="{00000000-0008-0000-0000-00001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244</xdr:row>
      <xdr:rowOff>0</xdr:rowOff>
    </xdr:from>
    <xdr:to>
      <xdr:col>1</xdr:col>
      <xdr:colOff>0</xdr:colOff>
      <xdr:row>245</xdr:row>
      <xdr:rowOff>0</xdr:rowOff>
    </xdr:to>
    <xdr:pic>
      <xdr:nvPicPr>
        <xdr:cNvPr id="274" name="Имя " descr="Descr ">
          <a:extLst>
            <a:ext uri="{FF2B5EF4-FFF2-40B4-BE49-F238E27FC236}">
              <a16:creationId xmlns:a16="http://schemas.microsoft.com/office/drawing/2014/main" id="{00000000-0008-0000-0000-00001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245</xdr:row>
      <xdr:rowOff>0</xdr:rowOff>
    </xdr:from>
    <xdr:to>
      <xdr:col>1</xdr:col>
      <xdr:colOff>0</xdr:colOff>
      <xdr:row>246</xdr:row>
      <xdr:rowOff>0</xdr:rowOff>
    </xdr:to>
    <xdr:pic>
      <xdr:nvPicPr>
        <xdr:cNvPr id="275" name="Имя " descr="Descr ">
          <a:extLst>
            <a:ext uri="{FF2B5EF4-FFF2-40B4-BE49-F238E27FC236}">
              <a16:creationId xmlns:a16="http://schemas.microsoft.com/office/drawing/2014/main" id="{00000000-0008-0000-0000-00001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246</xdr:row>
      <xdr:rowOff>0</xdr:rowOff>
    </xdr:from>
    <xdr:to>
      <xdr:col>1</xdr:col>
      <xdr:colOff>0</xdr:colOff>
      <xdr:row>247</xdr:row>
      <xdr:rowOff>0</xdr:rowOff>
    </xdr:to>
    <xdr:pic>
      <xdr:nvPicPr>
        <xdr:cNvPr id="276" name="Имя " descr="Descr ">
          <a:extLst>
            <a:ext uri="{FF2B5EF4-FFF2-40B4-BE49-F238E27FC236}">
              <a16:creationId xmlns:a16="http://schemas.microsoft.com/office/drawing/2014/main" id="{00000000-0008-0000-0000-00001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247</xdr:row>
      <xdr:rowOff>0</xdr:rowOff>
    </xdr:from>
    <xdr:to>
      <xdr:col>1</xdr:col>
      <xdr:colOff>0</xdr:colOff>
      <xdr:row>248</xdr:row>
      <xdr:rowOff>0</xdr:rowOff>
    </xdr:to>
    <xdr:pic>
      <xdr:nvPicPr>
        <xdr:cNvPr id="277" name="Имя " descr="Descr ">
          <a:extLst>
            <a:ext uri="{FF2B5EF4-FFF2-40B4-BE49-F238E27FC236}">
              <a16:creationId xmlns:a16="http://schemas.microsoft.com/office/drawing/2014/main" id="{00000000-0008-0000-0000-00001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248</xdr:row>
      <xdr:rowOff>0</xdr:rowOff>
    </xdr:from>
    <xdr:to>
      <xdr:col>1</xdr:col>
      <xdr:colOff>0</xdr:colOff>
      <xdr:row>249</xdr:row>
      <xdr:rowOff>0</xdr:rowOff>
    </xdr:to>
    <xdr:pic>
      <xdr:nvPicPr>
        <xdr:cNvPr id="278" name="Имя " descr="Descr ">
          <a:extLst>
            <a:ext uri="{FF2B5EF4-FFF2-40B4-BE49-F238E27FC236}">
              <a16:creationId xmlns:a16="http://schemas.microsoft.com/office/drawing/2014/main" id="{00000000-0008-0000-0000-00001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249</xdr:row>
      <xdr:rowOff>0</xdr:rowOff>
    </xdr:from>
    <xdr:to>
      <xdr:col>1</xdr:col>
      <xdr:colOff>0</xdr:colOff>
      <xdr:row>250</xdr:row>
      <xdr:rowOff>0</xdr:rowOff>
    </xdr:to>
    <xdr:pic>
      <xdr:nvPicPr>
        <xdr:cNvPr id="279" name="Имя " descr="Descr ">
          <a:extLst>
            <a:ext uri="{FF2B5EF4-FFF2-40B4-BE49-F238E27FC236}">
              <a16:creationId xmlns:a16="http://schemas.microsoft.com/office/drawing/2014/main" id="{00000000-0008-0000-0000-00001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251</xdr:row>
      <xdr:rowOff>0</xdr:rowOff>
    </xdr:from>
    <xdr:to>
      <xdr:col>1</xdr:col>
      <xdr:colOff>0</xdr:colOff>
      <xdr:row>252</xdr:row>
      <xdr:rowOff>0</xdr:rowOff>
    </xdr:to>
    <xdr:pic>
      <xdr:nvPicPr>
        <xdr:cNvPr id="280" name="Имя " descr="Descr ">
          <a:extLst>
            <a:ext uri="{FF2B5EF4-FFF2-40B4-BE49-F238E27FC236}">
              <a16:creationId xmlns:a16="http://schemas.microsoft.com/office/drawing/2014/main" id="{00000000-0008-0000-0000-00001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254</xdr:row>
      <xdr:rowOff>0</xdr:rowOff>
    </xdr:from>
    <xdr:to>
      <xdr:col>1</xdr:col>
      <xdr:colOff>0</xdr:colOff>
      <xdr:row>255</xdr:row>
      <xdr:rowOff>0</xdr:rowOff>
    </xdr:to>
    <xdr:pic>
      <xdr:nvPicPr>
        <xdr:cNvPr id="281" name="Имя " descr="Descr ">
          <a:extLst>
            <a:ext uri="{FF2B5EF4-FFF2-40B4-BE49-F238E27FC236}">
              <a16:creationId xmlns:a16="http://schemas.microsoft.com/office/drawing/2014/main" id="{00000000-0008-0000-0000-00001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255</xdr:row>
      <xdr:rowOff>0</xdr:rowOff>
    </xdr:from>
    <xdr:to>
      <xdr:col>1</xdr:col>
      <xdr:colOff>0</xdr:colOff>
      <xdr:row>256</xdr:row>
      <xdr:rowOff>0</xdr:rowOff>
    </xdr:to>
    <xdr:pic>
      <xdr:nvPicPr>
        <xdr:cNvPr id="283" name="Имя " descr="Descr ">
          <a:extLst>
            <a:ext uri="{FF2B5EF4-FFF2-40B4-BE49-F238E27FC236}">
              <a16:creationId xmlns:a16="http://schemas.microsoft.com/office/drawing/2014/main" id="{00000000-0008-0000-0000-00001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256</xdr:row>
      <xdr:rowOff>0</xdr:rowOff>
    </xdr:from>
    <xdr:to>
      <xdr:col>1</xdr:col>
      <xdr:colOff>0</xdr:colOff>
      <xdr:row>257</xdr:row>
      <xdr:rowOff>0</xdr:rowOff>
    </xdr:to>
    <xdr:pic>
      <xdr:nvPicPr>
        <xdr:cNvPr id="284" name="Имя " descr="Descr ">
          <a:extLst>
            <a:ext uri="{FF2B5EF4-FFF2-40B4-BE49-F238E27FC236}">
              <a16:creationId xmlns:a16="http://schemas.microsoft.com/office/drawing/2014/main" id="{00000000-0008-0000-0000-00001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257</xdr:row>
      <xdr:rowOff>0</xdr:rowOff>
    </xdr:from>
    <xdr:to>
      <xdr:col>1</xdr:col>
      <xdr:colOff>0</xdr:colOff>
      <xdr:row>258</xdr:row>
      <xdr:rowOff>0</xdr:rowOff>
    </xdr:to>
    <xdr:pic>
      <xdr:nvPicPr>
        <xdr:cNvPr id="285" name="Имя " descr="Descr ">
          <a:extLst>
            <a:ext uri="{FF2B5EF4-FFF2-40B4-BE49-F238E27FC236}">
              <a16:creationId xmlns:a16="http://schemas.microsoft.com/office/drawing/2014/main" id="{00000000-0008-0000-0000-00001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258</xdr:row>
      <xdr:rowOff>0</xdr:rowOff>
    </xdr:from>
    <xdr:to>
      <xdr:col>1</xdr:col>
      <xdr:colOff>0</xdr:colOff>
      <xdr:row>259</xdr:row>
      <xdr:rowOff>0</xdr:rowOff>
    </xdr:to>
    <xdr:pic>
      <xdr:nvPicPr>
        <xdr:cNvPr id="286" name="Имя " descr="Descr ">
          <a:extLst>
            <a:ext uri="{FF2B5EF4-FFF2-40B4-BE49-F238E27FC236}">
              <a16:creationId xmlns:a16="http://schemas.microsoft.com/office/drawing/2014/main" id="{00000000-0008-0000-0000-00001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259</xdr:row>
      <xdr:rowOff>0</xdr:rowOff>
    </xdr:from>
    <xdr:to>
      <xdr:col>1</xdr:col>
      <xdr:colOff>0</xdr:colOff>
      <xdr:row>260</xdr:row>
      <xdr:rowOff>0</xdr:rowOff>
    </xdr:to>
    <xdr:pic>
      <xdr:nvPicPr>
        <xdr:cNvPr id="287" name="Имя " descr="Descr ">
          <a:extLst>
            <a:ext uri="{FF2B5EF4-FFF2-40B4-BE49-F238E27FC236}">
              <a16:creationId xmlns:a16="http://schemas.microsoft.com/office/drawing/2014/main" id="{00000000-0008-0000-0000-00001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262</xdr:row>
      <xdr:rowOff>0</xdr:rowOff>
    </xdr:from>
    <xdr:to>
      <xdr:col>1</xdr:col>
      <xdr:colOff>0</xdr:colOff>
      <xdr:row>263</xdr:row>
      <xdr:rowOff>0</xdr:rowOff>
    </xdr:to>
    <xdr:pic>
      <xdr:nvPicPr>
        <xdr:cNvPr id="288" name="Имя " descr="Descr ">
          <a:extLst>
            <a:ext uri="{FF2B5EF4-FFF2-40B4-BE49-F238E27FC236}">
              <a16:creationId xmlns:a16="http://schemas.microsoft.com/office/drawing/2014/main" id="{00000000-0008-0000-0000-00002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263</xdr:row>
      <xdr:rowOff>0</xdr:rowOff>
    </xdr:from>
    <xdr:to>
      <xdr:col>1</xdr:col>
      <xdr:colOff>0</xdr:colOff>
      <xdr:row>264</xdr:row>
      <xdr:rowOff>0</xdr:rowOff>
    </xdr:to>
    <xdr:pic>
      <xdr:nvPicPr>
        <xdr:cNvPr id="289" name="Имя " descr="Descr ">
          <a:extLst>
            <a:ext uri="{FF2B5EF4-FFF2-40B4-BE49-F238E27FC236}">
              <a16:creationId xmlns:a16="http://schemas.microsoft.com/office/drawing/2014/main" id="{00000000-0008-0000-0000-00002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264</xdr:row>
      <xdr:rowOff>0</xdr:rowOff>
    </xdr:from>
    <xdr:to>
      <xdr:col>1</xdr:col>
      <xdr:colOff>0</xdr:colOff>
      <xdr:row>265</xdr:row>
      <xdr:rowOff>0</xdr:rowOff>
    </xdr:to>
    <xdr:pic>
      <xdr:nvPicPr>
        <xdr:cNvPr id="290" name="Имя " descr="Descr ">
          <a:extLst>
            <a:ext uri="{FF2B5EF4-FFF2-40B4-BE49-F238E27FC236}">
              <a16:creationId xmlns:a16="http://schemas.microsoft.com/office/drawing/2014/main" id="{00000000-0008-0000-0000-00002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265</xdr:row>
      <xdr:rowOff>0</xdr:rowOff>
    </xdr:from>
    <xdr:to>
      <xdr:col>1</xdr:col>
      <xdr:colOff>0</xdr:colOff>
      <xdr:row>266</xdr:row>
      <xdr:rowOff>0</xdr:rowOff>
    </xdr:to>
    <xdr:pic>
      <xdr:nvPicPr>
        <xdr:cNvPr id="291" name="Имя " descr="Descr ">
          <a:extLst>
            <a:ext uri="{FF2B5EF4-FFF2-40B4-BE49-F238E27FC236}">
              <a16:creationId xmlns:a16="http://schemas.microsoft.com/office/drawing/2014/main" id="{00000000-0008-0000-0000-00002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266</xdr:row>
      <xdr:rowOff>0</xdr:rowOff>
    </xdr:from>
    <xdr:to>
      <xdr:col>1</xdr:col>
      <xdr:colOff>0</xdr:colOff>
      <xdr:row>267</xdr:row>
      <xdr:rowOff>0</xdr:rowOff>
    </xdr:to>
    <xdr:pic>
      <xdr:nvPicPr>
        <xdr:cNvPr id="292" name="Имя " descr="Descr ">
          <a:extLst>
            <a:ext uri="{FF2B5EF4-FFF2-40B4-BE49-F238E27FC236}">
              <a16:creationId xmlns:a16="http://schemas.microsoft.com/office/drawing/2014/main" id="{00000000-0008-0000-0000-00002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267</xdr:row>
      <xdr:rowOff>0</xdr:rowOff>
    </xdr:from>
    <xdr:to>
      <xdr:col>1</xdr:col>
      <xdr:colOff>0</xdr:colOff>
      <xdr:row>268</xdr:row>
      <xdr:rowOff>0</xdr:rowOff>
    </xdr:to>
    <xdr:pic>
      <xdr:nvPicPr>
        <xdr:cNvPr id="293" name="Имя " descr="Descr ">
          <a:extLst>
            <a:ext uri="{FF2B5EF4-FFF2-40B4-BE49-F238E27FC236}">
              <a16:creationId xmlns:a16="http://schemas.microsoft.com/office/drawing/2014/main" id="{00000000-0008-0000-0000-00002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268</xdr:row>
      <xdr:rowOff>0</xdr:rowOff>
    </xdr:from>
    <xdr:to>
      <xdr:col>1</xdr:col>
      <xdr:colOff>0</xdr:colOff>
      <xdr:row>269</xdr:row>
      <xdr:rowOff>0</xdr:rowOff>
    </xdr:to>
    <xdr:pic>
      <xdr:nvPicPr>
        <xdr:cNvPr id="294" name="Имя " descr="Descr ">
          <a:extLst>
            <a:ext uri="{FF2B5EF4-FFF2-40B4-BE49-F238E27FC236}">
              <a16:creationId xmlns:a16="http://schemas.microsoft.com/office/drawing/2014/main" id="{00000000-0008-0000-0000-00002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269</xdr:row>
      <xdr:rowOff>0</xdr:rowOff>
    </xdr:from>
    <xdr:to>
      <xdr:col>1</xdr:col>
      <xdr:colOff>0</xdr:colOff>
      <xdr:row>270</xdr:row>
      <xdr:rowOff>0</xdr:rowOff>
    </xdr:to>
    <xdr:pic>
      <xdr:nvPicPr>
        <xdr:cNvPr id="295" name="Имя " descr="Descr ">
          <a:extLst>
            <a:ext uri="{FF2B5EF4-FFF2-40B4-BE49-F238E27FC236}">
              <a16:creationId xmlns:a16="http://schemas.microsoft.com/office/drawing/2014/main" id="{00000000-0008-0000-0000-00002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270</xdr:row>
      <xdr:rowOff>0</xdr:rowOff>
    </xdr:from>
    <xdr:to>
      <xdr:col>1</xdr:col>
      <xdr:colOff>0</xdr:colOff>
      <xdr:row>271</xdr:row>
      <xdr:rowOff>0</xdr:rowOff>
    </xdr:to>
    <xdr:pic>
      <xdr:nvPicPr>
        <xdr:cNvPr id="296" name="Имя " descr="Descr ">
          <a:extLst>
            <a:ext uri="{FF2B5EF4-FFF2-40B4-BE49-F238E27FC236}">
              <a16:creationId xmlns:a16="http://schemas.microsoft.com/office/drawing/2014/main" id="{00000000-0008-0000-0000-00002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271</xdr:row>
      <xdr:rowOff>0</xdr:rowOff>
    </xdr:from>
    <xdr:to>
      <xdr:col>1</xdr:col>
      <xdr:colOff>0</xdr:colOff>
      <xdr:row>272</xdr:row>
      <xdr:rowOff>0</xdr:rowOff>
    </xdr:to>
    <xdr:pic>
      <xdr:nvPicPr>
        <xdr:cNvPr id="297" name="Имя " descr="Descr ">
          <a:extLst>
            <a:ext uri="{FF2B5EF4-FFF2-40B4-BE49-F238E27FC236}">
              <a16:creationId xmlns:a16="http://schemas.microsoft.com/office/drawing/2014/main" id="{00000000-0008-0000-0000-00002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272</xdr:row>
      <xdr:rowOff>0</xdr:rowOff>
    </xdr:from>
    <xdr:to>
      <xdr:col>1</xdr:col>
      <xdr:colOff>0</xdr:colOff>
      <xdr:row>273</xdr:row>
      <xdr:rowOff>0</xdr:rowOff>
    </xdr:to>
    <xdr:pic>
      <xdr:nvPicPr>
        <xdr:cNvPr id="298" name="Имя " descr="Descr ">
          <a:extLst>
            <a:ext uri="{FF2B5EF4-FFF2-40B4-BE49-F238E27FC236}">
              <a16:creationId xmlns:a16="http://schemas.microsoft.com/office/drawing/2014/main" id="{00000000-0008-0000-0000-00002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273</xdr:row>
      <xdr:rowOff>0</xdr:rowOff>
    </xdr:from>
    <xdr:to>
      <xdr:col>1</xdr:col>
      <xdr:colOff>0</xdr:colOff>
      <xdr:row>274</xdr:row>
      <xdr:rowOff>0</xdr:rowOff>
    </xdr:to>
    <xdr:pic>
      <xdr:nvPicPr>
        <xdr:cNvPr id="299" name="Имя " descr="Descr ">
          <a:extLst>
            <a:ext uri="{FF2B5EF4-FFF2-40B4-BE49-F238E27FC236}">
              <a16:creationId xmlns:a16="http://schemas.microsoft.com/office/drawing/2014/main" id="{00000000-0008-0000-0000-00002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274</xdr:row>
      <xdr:rowOff>0</xdr:rowOff>
    </xdr:from>
    <xdr:to>
      <xdr:col>1</xdr:col>
      <xdr:colOff>0</xdr:colOff>
      <xdr:row>275</xdr:row>
      <xdr:rowOff>0</xdr:rowOff>
    </xdr:to>
    <xdr:pic>
      <xdr:nvPicPr>
        <xdr:cNvPr id="300" name="Имя " descr="Descr ">
          <a:extLst>
            <a:ext uri="{FF2B5EF4-FFF2-40B4-BE49-F238E27FC236}">
              <a16:creationId xmlns:a16="http://schemas.microsoft.com/office/drawing/2014/main" id="{00000000-0008-0000-0000-00002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275</xdr:row>
      <xdr:rowOff>0</xdr:rowOff>
    </xdr:from>
    <xdr:to>
      <xdr:col>1</xdr:col>
      <xdr:colOff>0</xdr:colOff>
      <xdr:row>276</xdr:row>
      <xdr:rowOff>0</xdr:rowOff>
    </xdr:to>
    <xdr:pic>
      <xdr:nvPicPr>
        <xdr:cNvPr id="301" name="Имя " descr="Descr ">
          <a:extLst>
            <a:ext uri="{FF2B5EF4-FFF2-40B4-BE49-F238E27FC236}">
              <a16:creationId xmlns:a16="http://schemas.microsoft.com/office/drawing/2014/main" id="{00000000-0008-0000-0000-00002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276</xdr:row>
      <xdr:rowOff>0</xdr:rowOff>
    </xdr:from>
    <xdr:to>
      <xdr:col>1</xdr:col>
      <xdr:colOff>0</xdr:colOff>
      <xdr:row>277</xdr:row>
      <xdr:rowOff>0</xdr:rowOff>
    </xdr:to>
    <xdr:pic>
      <xdr:nvPicPr>
        <xdr:cNvPr id="302" name="Имя " descr="Descr ">
          <a:extLst>
            <a:ext uri="{FF2B5EF4-FFF2-40B4-BE49-F238E27FC236}">
              <a16:creationId xmlns:a16="http://schemas.microsoft.com/office/drawing/2014/main" id="{00000000-0008-0000-0000-00002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277</xdr:row>
      <xdr:rowOff>0</xdr:rowOff>
    </xdr:from>
    <xdr:to>
      <xdr:col>1</xdr:col>
      <xdr:colOff>0</xdr:colOff>
      <xdr:row>278</xdr:row>
      <xdr:rowOff>0</xdr:rowOff>
    </xdr:to>
    <xdr:pic>
      <xdr:nvPicPr>
        <xdr:cNvPr id="303" name="Имя " descr="Descr ">
          <a:extLst>
            <a:ext uri="{FF2B5EF4-FFF2-40B4-BE49-F238E27FC236}">
              <a16:creationId xmlns:a16="http://schemas.microsoft.com/office/drawing/2014/main" id="{00000000-0008-0000-0000-00002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278</xdr:row>
      <xdr:rowOff>0</xdr:rowOff>
    </xdr:from>
    <xdr:to>
      <xdr:col>1</xdr:col>
      <xdr:colOff>0</xdr:colOff>
      <xdr:row>279</xdr:row>
      <xdr:rowOff>0</xdr:rowOff>
    </xdr:to>
    <xdr:pic>
      <xdr:nvPicPr>
        <xdr:cNvPr id="304" name="Имя " descr="Descr ">
          <a:extLst>
            <a:ext uri="{FF2B5EF4-FFF2-40B4-BE49-F238E27FC236}">
              <a16:creationId xmlns:a16="http://schemas.microsoft.com/office/drawing/2014/main" id="{00000000-0008-0000-0000-00003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280</xdr:row>
      <xdr:rowOff>0</xdr:rowOff>
    </xdr:from>
    <xdr:to>
      <xdr:col>1</xdr:col>
      <xdr:colOff>0</xdr:colOff>
      <xdr:row>281</xdr:row>
      <xdr:rowOff>0</xdr:rowOff>
    </xdr:to>
    <xdr:pic>
      <xdr:nvPicPr>
        <xdr:cNvPr id="305" name="Имя " descr="Descr ">
          <a:extLst>
            <a:ext uri="{FF2B5EF4-FFF2-40B4-BE49-F238E27FC236}">
              <a16:creationId xmlns:a16="http://schemas.microsoft.com/office/drawing/2014/main" id="{00000000-0008-0000-0000-00003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autoPageBreaks="0"/>
  </sheetPr>
  <dimension ref="A1:Z282"/>
  <sheetViews>
    <sheetView tabSelected="1" workbookViewId="0">
      <selection activeCell="L16" sqref="L16:L18"/>
    </sheetView>
  </sheetViews>
  <sheetFormatPr defaultColWidth="10.5" defaultRowHeight="11.45" customHeight="1" x14ac:dyDescent="0.2"/>
  <cols>
    <col min="1" max="1" width="30.6640625" style="1" customWidth="1"/>
    <col min="2" max="2" width="15.6640625" style="1" customWidth="1"/>
    <col min="3" max="3" width="31.83203125" style="1" customWidth="1"/>
    <col min="4" max="4" width="16.5" style="1" customWidth="1"/>
    <col min="5" max="5" width="10.5" style="1" hidden="1" customWidth="1"/>
    <col min="6" max="6" width="8.83203125" style="1" customWidth="1"/>
    <col min="7" max="7" width="9" style="1" customWidth="1"/>
    <col min="8" max="9" width="13.6640625" style="1" customWidth="1"/>
    <col min="10" max="10" width="10.5" style="1" customWidth="1"/>
    <col min="11" max="11" width="11" style="1" customWidth="1"/>
    <col min="12" max="12" width="14.83203125" style="1" customWidth="1"/>
    <col min="13" max="13" width="10.5" style="1" customWidth="1"/>
    <col min="14" max="14" width="6.1640625" style="1" hidden="1" customWidth="1"/>
    <col min="15" max="17" width="10.5" style="1" hidden="1" customWidth="1"/>
    <col min="18" max="18" width="14.83203125" style="1" hidden="1" customWidth="1"/>
    <col min="19" max="19" width="13.6640625" style="1" hidden="1" customWidth="1"/>
    <col min="20" max="20" width="10.5" style="1" hidden="1" customWidth="1"/>
    <col min="21" max="26" width="0" hidden="1" customWidth="1"/>
  </cols>
  <sheetData>
    <row r="1" spans="1:20" s="1" customFormat="1" ht="16.149999999999999" customHeight="1" x14ac:dyDescent="0.2">
      <c r="A1" s="24" t="s">
        <v>0</v>
      </c>
      <c r="B1" s="24"/>
      <c r="C1" s="24"/>
      <c r="D1" s="24"/>
      <c r="E1" s="24"/>
      <c r="F1" s="24"/>
      <c r="G1" s="24"/>
      <c r="H1" s="24"/>
      <c r="I1" s="24"/>
      <c r="J1" s="24"/>
      <c r="K1" s="24"/>
      <c r="L1" s="24"/>
      <c r="M1" s="24"/>
      <c r="T1" s="2"/>
    </row>
    <row r="2" spans="1:20" s="1" customFormat="1" ht="16.149999999999999" customHeight="1" x14ac:dyDescent="0.2">
      <c r="A2" s="25"/>
      <c r="B2" s="25"/>
      <c r="C2" s="25"/>
      <c r="D2" s="25"/>
      <c r="E2" s="25"/>
      <c r="F2" s="25"/>
      <c r="G2" s="25"/>
      <c r="H2" s="25"/>
      <c r="I2" s="25"/>
      <c r="J2" s="25"/>
      <c r="K2" s="25"/>
      <c r="L2" s="25"/>
      <c r="M2" s="25"/>
      <c r="T2" s="2"/>
    </row>
    <row r="3" spans="1:20" s="1" customFormat="1" ht="16.149999999999999" customHeight="1" x14ac:dyDescent="0.2">
      <c r="A3" s="25"/>
      <c r="B3" s="25"/>
      <c r="C3" s="25"/>
      <c r="D3" s="25"/>
      <c r="E3" s="25"/>
      <c r="F3" s="25"/>
      <c r="G3" s="25"/>
      <c r="H3" s="25"/>
      <c r="I3" s="25"/>
      <c r="J3" s="25"/>
      <c r="K3" s="25"/>
      <c r="L3" s="25"/>
      <c r="M3" s="25"/>
      <c r="T3" s="2"/>
    </row>
    <row r="4" spans="1:20" s="1" customFormat="1" ht="16.149999999999999" customHeight="1" x14ac:dyDescent="0.2">
      <c r="A4" s="25"/>
      <c r="B4" s="25"/>
      <c r="C4" s="25"/>
      <c r="D4" s="25"/>
      <c r="E4" s="25"/>
      <c r="F4" s="25"/>
      <c r="G4" s="25"/>
      <c r="H4" s="25"/>
      <c r="I4" s="25"/>
      <c r="J4" s="25"/>
      <c r="K4" s="25"/>
      <c r="L4" s="25"/>
      <c r="M4" s="25"/>
      <c r="T4" s="2"/>
    </row>
    <row r="5" spans="1:20" s="1" customFormat="1" ht="16.149999999999999" customHeight="1" x14ac:dyDescent="0.2">
      <c r="A5" s="25"/>
      <c r="B5" s="25"/>
      <c r="C5" s="25"/>
      <c r="D5" s="25"/>
      <c r="E5" s="25"/>
      <c r="F5" s="25"/>
      <c r="G5" s="25"/>
      <c r="H5" s="25"/>
      <c r="I5" s="25"/>
      <c r="J5" s="25"/>
      <c r="K5" s="25"/>
      <c r="L5" s="25"/>
      <c r="M5" s="25"/>
      <c r="T5" s="2"/>
    </row>
    <row r="6" spans="1:20" s="1" customFormat="1" ht="16.149999999999999" customHeight="1" x14ac:dyDescent="0.2">
      <c r="A6" s="25"/>
      <c r="B6" s="25"/>
      <c r="C6" s="25"/>
      <c r="D6" s="25"/>
      <c r="E6" s="25"/>
      <c r="F6" s="25"/>
      <c r="G6" s="25"/>
      <c r="H6" s="25"/>
      <c r="I6" s="25"/>
      <c r="J6" s="25"/>
      <c r="K6" s="25"/>
      <c r="L6" s="25"/>
      <c r="M6" s="25"/>
      <c r="T6" s="2"/>
    </row>
    <row r="7" spans="1:20" s="3" customFormat="1" ht="19.149999999999999" customHeight="1" x14ac:dyDescent="0.2">
      <c r="A7" s="26" t="s">
        <v>1</v>
      </c>
      <c r="B7" s="26"/>
      <c r="C7" s="26"/>
      <c r="D7" s="26"/>
      <c r="E7" s="26"/>
      <c r="F7" s="26"/>
      <c r="G7" s="26"/>
      <c r="H7" s="26"/>
      <c r="I7" s="26"/>
      <c r="J7" s="26"/>
      <c r="K7" s="26"/>
      <c r="L7" s="26"/>
      <c r="M7" s="26"/>
    </row>
    <row r="8" spans="1:20" s="3" customFormat="1" ht="10.9" customHeight="1" x14ac:dyDescent="0.2">
      <c r="A8" s="27" t="s">
        <v>2</v>
      </c>
      <c r="B8" s="27"/>
    </row>
    <row r="9" spans="1:20" s="3" customFormat="1" ht="10.9" customHeight="1" x14ac:dyDescent="0.2">
      <c r="A9" s="4" t="s">
        <v>3</v>
      </c>
      <c r="B9" s="4">
        <f>T282</f>
        <v>0</v>
      </c>
    </row>
    <row r="10" spans="1:20" s="3" customFormat="1" ht="10.9" customHeight="1" x14ac:dyDescent="0.2">
      <c r="A10" s="4" t="s">
        <v>4</v>
      </c>
      <c r="B10" s="4">
        <f>U282</f>
        <v>0</v>
      </c>
    </row>
    <row r="11" spans="1:20" s="3" customFormat="1" ht="10.9" customHeight="1" x14ac:dyDescent="0.2">
      <c r="A11" s="4" t="s">
        <v>5</v>
      </c>
      <c r="B11" s="4">
        <f>Y282</f>
        <v>0</v>
      </c>
    </row>
    <row r="12" spans="1:20" s="3" customFormat="1" ht="10.9" customHeight="1" x14ac:dyDescent="0.2">
      <c r="A12" s="4" t="s">
        <v>6</v>
      </c>
      <c r="B12" s="4">
        <f>Z282</f>
        <v>0</v>
      </c>
    </row>
    <row r="13" spans="1:20" s="1" customFormat="1" ht="10.9" customHeight="1" x14ac:dyDescent="0.2"/>
    <row r="14" spans="1:20" s="1" customFormat="1" ht="10.9" customHeight="1" x14ac:dyDescent="0.2"/>
    <row r="15" spans="1:20" s="1" customFormat="1" ht="10.9" customHeight="1" x14ac:dyDescent="0.2"/>
    <row r="16" spans="1:20" s="1" customFormat="1" ht="25.15" customHeight="1" x14ac:dyDescent="0.2">
      <c r="A16" s="28" t="s">
        <v>7</v>
      </c>
      <c r="B16" s="28" t="s">
        <v>8</v>
      </c>
      <c r="C16" s="28" t="s">
        <v>9</v>
      </c>
      <c r="D16" s="28" t="s">
        <v>10</v>
      </c>
      <c r="E16" s="28" t="s">
        <v>11</v>
      </c>
      <c r="F16" s="28" t="s">
        <v>12</v>
      </c>
      <c r="G16" s="28" t="s">
        <v>13</v>
      </c>
      <c r="H16" s="28" t="s">
        <v>14</v>
      </c>
      <c r="I16" s="28" t="s">
        <v>15</v>
      </c>
      <c r="J16" s="31" t="s">
        <v>16</v>
      </c>
      <c r="K16" s="31"/>
      <c r="L16" s="28" t="s">
        <v>17</v>
      </c>
      <c r="M16" s="32" t="s">
        <v>18</v>
      </c>
      <c r="N16" s="5"/>
      <c r="O16" s="5"/>
      <c r="P16" s="16" t="s">
        <v>19</v>
      </c>
      <c r="Q16" s="16" t="s">
        <v>20</v>
      </c>
      <c r="R16" s="18" t="s">
        <v>21</v>
      </c>
    </row>
    <row r="17" spans="1:26" s="1" customFormat="1" ht="13.15" customHeight="1" x14ac:dyDescent="0.2">
      <c r="A17" s="29"/>
      <c r="B17" s="29"/>
      <c r="C17" s="29"/>
      <c r="D17" s="29"/>
      <c r="E17" s="29"/>
      <c r="F17" s="29"/>
      <c r="G17" s="29"/>
      <c r="H17" s="29"/>
      <c r="I17" s="29"/>
      <c r="J17" s="21" t="s">
        <v>22</v>
      </c>
      <c r="K17" s="21"/>
      <c r="L17" s="29"/>
      <c r="M17" s="33"/>
      <c r="P17" s="17"/>
      <c r="Q17" s="17"/>
      <c r="R17" s="19"/>
    </row>
    <row r="18" spans="1:26" s="1" customFormat="1" ht="13.15" customHeight="1" x14ac:dyDescent="0.2">
      <c r="A18" s="30"/>
      <c r="B18" s="30"/>
      <c r="C18" s="30"/>
      <c r="D18" s="30"/>
      <c r="E18" s="30"/>
      <c r="F18" s="30"/>
      <c r="G18" s="30"/>
      <c r="H18" s="30"/>
      <c r="I18" s="30"/>
      <c r="J18" s="22"/>
      <c r="K18" s="23"/>
      <c r="L18" s="30"/>
      <c r="M18" s="34"/>
      <c r="P18" s="17"/>
      <c r="Q18" s="17"/>
      <c r="R18" s="20"/>
    </row>
    <row r="19" spans="1:26" s="1" customFormat="1" ht="105" customHeight="1" x14ac:dyDescent="0.2">
      <c r="A19" s="6"/>
      <c r="B19" s="6" t="s">
        <v>23</v>
      </c>
      <c r="C19" s="6" t="s">
        <v>24</v>
      </c>
      <c r="D19" s="6" t="s">
        <v>25</v>
      </c>
      <c r="E19" s="7" t="s">
        <v>26</v>
      </c>
      <c r="F19" s="14" t="s">
        <v>27</v>
      </c>
      <c r="G19" s="6"/>
      <c r="H19" s="6" t="s">
        <v>28</v>
      </c>
      <c r="I19" s="6" t="s">
        <v>28</v>
      </c>
      <c r="J19" s="15"/>
      <c r="K19" s="15"/>
      <c r="L19" s="8" t="s">
        <v>29</v>
      </c>
      <c r="M19" s="9" t="s">
        <v>30</v>
      </c>
      <c r="N19" s="10">
        <v>0</v>
      </c>
      <c r="O19" s="11">
        <v>0.65</v>
      </c>
      <c r="P19" s="6" t="s">
        <v>31</v>
      </c>
      <c r="Q19" s="6" t="s">
        <v>32</v>
      </c>
      <c r="R19" s="6"/>
      <c r="T19" s="1">
        <f t="shared" ref="T19:T82" si="0">M19*H19</f>
        <v>0</v>
      </c>
      <c r="U19" s="1" t="str">
        <f t="shared" ref="U19:U82" si="1">M19</f>
        <v>0</v>
      </c>
      <c r="Y19" s="1">
        <f t="shared" ref="Y19:Y82" si="2">M19*N19</f>
        <v>0</v>
      </c>
      <c r="Z19" s="1">
        <f t="shared" ref="Z19:Z82" si="3">M19*O19</f>
        <v>0</v>
      </c>
    </row>
    <row r="20" spans="1:26" s="1" customFormat="1" ht="105" customHeight="1" x14ac:dyDescent="0.2">
      <c r="A20" s="6"/>
      <c r="B20" s="6" t="s">
        <v>33</v>
      </c>
      <c r="C20" s="6" t="s">
        <v>34</v>
      </c>
      <c r="D20" s="6" t="s">
        <v>35</v>
      </c>
      <c r="E20" s="7" t="s">
        <v>36</v>
      </c>
      <c r="F20" s="14"/>
      <c r="G20" s="6" t="s">
        <v>37</v>
      </c>
      <c r="H20" s="6" t="s">
        <v>38</v>
      </c>
      <c r="I20" s="6" t="s">
        <v>39</v>
      </c>
      <c r="J20" s="15"/>
      <c r="K20" s="15"/>
      <c r="L20" s="8" t="s">
        <v>40</v>
      </c>
      <c r="M20" s="9" t="s">
        <v>30</v>
      </c>
      <c r="N20" s="10">
        <v>0</v>
      </c>
      <c r="O20" s="10">
        <v>70</v>
      </c>
      <c r="P20" s="6" t="s">
        <v>41</v>
      </c>
      <c r="Q20" s="6" t="s">
        <v>42</v>
      </c>
      <c r="R20" s="6"/>
      <c r="T20" s="1">
        <f t="shared" si="0"/>
        <v>0</v>
      </c>
      <c r="U20" s="1" t="str">
        <f t="shared" si="1"/>
        <v>0</v>
      </c>
      <c r="Y20" s="1">
        <f t="shared" si="2"/>
        <v>0</v>
      </c>
      <c r="Z20" s="1">
        <f t="shared" si="3"/>
        <v>0</v>
      </c>
    </row>
    <row r="21" spans="1:26" s="1" customFormat="1" ht="105" customHeight="1" x14ac:dyDescent="0.2">
      <c r="A21" s="6"/>
      <c r="B21" s="6" t="s">
        <v>43</v>
      </c>
      <c r="C21" s="6" t="s">
        <v>44</v>
      </c>
      <c r="D21" s="6" t="s">
        <v>45</v>
      </c>
      <c r="E21" s="7" t="s">
        <v>46</v>
      </c>
      <c r="F21" s="14"/>
      <c r="G21" s="6" t="s">
        <v>47</v>
      </c>
      <c r="H21" s="6" t="s">
        <v>48</v>
      </c>
      <c r="I21" s="6" t="s">
        <v>49</v>
      </c>
      <c r="J21" s="15"/>
      <c r="K21" s="15"/>
      <c r="L21" s="8" t="s">
        <v>50</v>
      </c>
      <c r="M21" s="9" t="s">
        <v>30</v>
      </c>
      <c r="N21" s="10">
        <v>0</v>
      </c>
      <c r="O21" s="12">
        <v>1.2E-2</v>
      </c>
      <c r="P21" s="6" t="s">
        <v>51</v>
      </c>
      <c r="Q21" s="6" t="s">
        <v>52</v>
      </c>
      <c r="R21" s="6"/>
      <c r="T21" s="1">
        <f t="shared" si="0"/>
        <v>0</v>
      </c>
      <c r="U21" s="1" t="str">
        <f t="shared" si="1"/>
        <v>0</v>
      </c>
      <c r="Y21" s="1">
        <f t="shared" si="2"/>
        <v>0</v>
      </c>
      <c r="Z21" s="1">
        <f t="shared" si="3"/>
        <v>0</v>
      </c>
    </row>
    <row r="22" spans="1:26" s="1" customFormat="1" ht="105" customHeight="1" x14ac:dyDescent="0.2">
      <c r="A22" s="6"/>
      <c r="B22" s="6" t="s">
        <v>53</v>
      </c>
      <c r="C22" s="6" t="s">
        <v>44</v>
      </c>
      <c r="D22" s="6" t="s">
        <v>54</v>
      </c>
      <c r="E22" s="7" t="s">
        <v>55</v>
      </c>
      <c r="F22" s="14"/>
      <c r="G22" s="6" t="s">
        <v>47</v>
      </c>
      <c r="H22" s="6" t="s">
        <v>48</v>
      </c>
      <c r="I22" s="6" t="s">
        <v>49</v>
      </c>
      <c r="J22" s="15"/>
      <c r="K22" s="15"/>
      <c r="L22" s="8" t="s">
        <v>56</v>
      </c>
      <c r="M22" s="9" t="s">
        <v>30</v>
      </c>
      <c r="N22" s="10">
        <v>0</v>
      </c>
      <c r="O22" s="12">
        <v>1.2E-2</v>
      </c>
      <c r="P22" s="6" t="s">
        <v>57</v>
      </c>
      <c r="Q22" s="6" t="s">
        <v>58</v>
      </c>
      <c r="R22" s="6"/>
      <c r="T22" s="1">
        <f t="shared" si="0"/>
        <v>0</v>
      </c>
      <c r="U22" s="1" t="str">
        <f t="shared" si="1"/>
        <v>0</v>
      </c>
      <c r="Y22" s="1">
        <f t="shared" si="2"/>
        <v>0</v>
      </c>
      <c r="Z22" s="1">
        <f t="shared" si="3"/>
        <v>0</v>
      </c>
    </row>
    <row r="23" spans="1:26" s="1" customFormat="1" ht="105" customHeight="1" x14ac:dyDescent="0.2">
      <c r="A23" s="6"/>
      <c r="B23" s="6" t="s">
        <v>59</v>
      </c>
      <c r="C23" s="6" t="s">
        <v>60</v>
      </c>
      <c r="D23" s="6" t="s">
        <v>61</v>
      </c>
      <c r="E23" s="7" t="s">
        <v>62</v>
      </c>
      <c r="F23" s="14" t="s">
        <v>63</v>
      </c>
      <c r="G23" s="6" t="s">
        <v>64</v>
      </c>
      <c r="H23" s="6" t="s">
        <v>65</v>
      </c>
      <c r="I23" s="6" t="s">
        <v>66</v>
      </c>
      <c r="J23" s="15"/>
      <c r="K23" s="15"/>
      <c r="L23" s="8" t="s">
        <v>40</v>
      </c>
      <c r="M23" s="9" t="s">
        <v>30</v>
      </c>
      <c r="N23" s="12">
        <v>4.0000000000000001E-3</v>
      </c>
      <c r="O23" s="12">
        <v>0.155</v>
      </c>
      <c r="P23" s="6" t="s">
        <v>67</v>
      </c>
      <c r="Q23" s="6" t="s">
        <v>68</v>
      </c>
      <c r="R23" s="6"/>
      <c r="T23" s="1">
        <f t="shared" si="0"/>
        <v>0</v>
      </c>
      <c r="U23" s="1" t="str">
        <f t="shared" si="1"/>
        <v>0</v>
      </c>
      <c r="Y23" s="1">
        <f t="shared" si="2"/>
        <v>0</v>
      </c>
      <c r="Z23" s="1">
        <f t="shared" si="3"/>
        <v>0</v>
      </c>
    </row>
    <row r="24" spans="1:26" s="1" customFormat="1" ht="105" customHeight="1" x14ac:dyDescent="0.2">
      <c r="A24" s="6"/>
      <c r="B24" s="6" t="s">
        <v>69</v>
      </c>
      <c r="C24" s="6" t="s">
        <v>60</v>
      </c>
      <c r="D24" s="6" t="s">
        <v>70</v>
      </c>
      <c r="E24" s="7" t="s">
        <v>71</v>
      </c>
      <c r="F24" s="14" t="s">
        <v>63</v>
      </c>
      <c r="G24" s="6" t="s">
        <v>64</v>
      </c>
      <c r="H24" s="6" t="s">
        <v>65</v>
      </c>
      <c r="I24" s="6" t="s">
        <v>66</v>
      </c>
      <c r="J24" s="15"/>
      <c r="K24" s="15"/>
      <c r="L24" s="8" t="s">
        <v>40</v>
      </c>
      <c r="M24" s="9" t="s">
        <v>30</v>
      </c>
      <c r="N24" s="12">
        <v>4.0000000000000001E-3</v>
      </c>
      <c r="O24" s="12">
        <v>0.155</v>
      </c>
      <c r="P24" s="6" t="s">
        <v>72</v>
      </c>
      <c r="Q24" s="6" t="s">
        <v>73</v>
      </c>
      <c r="R24" s="6"/>
      <c r="T24" s="1">
        <f t="shared" si="0"/>
        <v>0</v>
      </c>
      <c r="U24" s="1" t="str">
        <f t="shared" si="1"/>
        <v>0</v>
      </c>
      <c r="Y24" s="1">
        <f t="shared" si="2"/>
        <v>0</v>
      </c>
      <c r="Z24" s="1">
        <f t="shared" si="3"/>
        <v>0</v>
      </c>
    </row>
    <row r="25" spans="1:26" s="1" customFormat="1" ht="105" customHeight="1" x14ac:dyDescent="0.2">
      <c r="A25" s="6"/>
      <c r="B25" s="6" t="s">
        <v>74</v>
      </c>
      <c r="C25" s="6" t="s">
        <v>75</v>
      </c>
      <c r="D25" s="6" t="s">
        <v>76</v>
      </c>
      <c r="E25" s="7" t="s">
        <v>77</v>
      </c>
      <c r="F25" s="14" t="s">
        <v>78</v>
      </c>
      <c r="G25" s="6" t="s">
        <v>64</v>
      </c>
      <c r="H25" s="6" t="s">
        <v>79</v>
      </c>
      <c r="I25" s="6" t="s">
        <v>80</v>
      </c>
      <c r="J25" s="15"/>
      <c r="K25" s="15"/>
      <c r="L25" s="8" t="s">
        <v>81</v>
      </c>
      <c r="M25" s="9" t="s">
        <v>30</v>
      </c>
      <c r="N25" s="12">
        <v>4.0000000000000001E-3</v>
      </c>
      <c r="O25" s="12">
        <v>0.35899999999999999</v>
      </c>
      <c r="P25" s="6" t="s">
        <v>82</v>
      </c>
      <c r="Q25" s="6" t="s">
        <v>83</v>
      </c>
      <c r="R25" s="6"/>
      <c r="T25" s="1">
        <f t="shared" si="0"/>
        <v>0</v>
      </c>
      <c r="U25" s="1" t="str">
        <f t="shared" si="1"/>
        <v>0</v>
      </c>
      <c r="Y25" s="1">
        <f t="shared" si="2"/>
        <v>0</v>
      </c>
      <c r="Z25" s="1">
        <f t="shared" si="3"/>
        <v>0</v>
      </c>
    </row>
    <row r="26" spans="1:26" s="1" customFormat="1" ht="105" customHeight="1" x14ac:dyDescent="0.2">
      <c r="A26" s="6"/>
      <c r="B26" s="6" t="s">
        <v>84</v>
      </c>
      <c r="C26" s="6" t="s">
        <v>75</v>
      </c>
      <c r="D26" s="6" t="s">
        <v>85</v>
      </c>
      <c r="E26" s="7" t="s">
        <v>86</v>
      </c>
      <c r="F26" s="14" t="s">
        <v>78</v>
      </c>
      <c r="G26" s="6" t="s">
        <v>64</v>
      </c>
      <c r="H26" s="6" t="s">
        <v>79</v>
      </c>
      <c r="I26" s="6" t="s">
        <v>80</v>
      </c>
      <c r="J26" s="15"/>
      <c r="K26" s="15"/>
      <c r="L26" s="8" t="s">
        <v>87</v>
      </c>
      <c r="M26" s="9" t="s">
        <v>30</v>
      </c>
      <c r="N26" s="12">
        <v>4.0000000000000001E-3</v>
      </c>
      <c r="O26" s="12">
        <v>0.35899999999999999</v>
      </c>
      <c r="P26" s="6" t="s">
        <v>88</v>
      </c>
      <c r="Q26" s="6" t="s">
        <v>89</v>
      </c>
      <c r="R26" s="6"/>
      <c r="T26" s="1">
        <f t="shared" si="0"/>
        <v>0</v>
      </c>
      <c r="U26" s="1" t="str">
        <f t="shared" si="1"/>
        <v>0</v>
      </c>
      <c r="Y26" s="1">
        <f t="shared" si="2"/>
        <v>0</v>
      </c>
      <c r="Z26" s="1">
        <f t="shared" si="3"/>
        <v>0</v>
      </c>
    </row>
    <row r="27" spans="1:26" s="1" customFormat="1" ht="105" customHeight="1" x14ac:dyDescent="0.2">
      <c r="A27" s="6"/>
      <c r="B27" s="6" t="s">
        <v>90</v>
      </c>
      <c r="C27" s="6" t="s">
        <v>91</v>
      </c>
      <c r="D27" s="6" t="s">
        <v>92</v>
      </c>
      <c r="E27" s="7" t="s">
        <v>93</v>
      </c>
      <c r="F27" s="14" t="s">
        <v>63</v>
      </c>
      <c r="G27" s="6" t="s">
        <v>64</v>
      </c>
      <c r="H27" s="6" t="s">
        <v>79</v>
      </c>
      <c r="I27" s="6" t="s">
        <v>80</v>
      </c>
      <c r="J27" s="15"/>
      <c r="K27" s="15"/>
      <c r="L27" s="8" t="s">
        <v>40</v>
      </c>
      <c r="M27" s="9" t="s">
        <v>30</v>
      </c>
      <c r="N27" s="12">
        <v>4.0000000000000001E-3</v>
      </c>
      <c r="O27" s="12">
        <v>0.32900000000000001</v>
      </c>
      <c r="P27" s="6" t="s">
        <v>94</v>
      </c>
      <c r="Q27" s="6" t="s">
        <v>95</v>
      </c>
      <c r="R27" s="6"/>
      <c r="T27" s="1">
        <f t="shared" si="0"/>
        <v>0</v>
      </c>
      <c r="U27" s="1" t="str">
        <f t="shared" si="1"/>
        <v>0</v>
      </c>
      <c r="Y27" s="1">
        <f t="shared" si="2"/>
        <v>0</v>
      </c>
      <c r="Z27" s="1">
        <f t="shared" si="3"/>
        <v>0</v>
      </c>
    </row>
    <row r="28" spans="1:26" s="1" customFormat="1" ht="105" customHeight="1" x14ac:dyDescent="0.2">
      <c r="A28" s="6"/>
      <c r="B28" s="6" t="s">
        <v>96</v>
      </c>
      <c r="C28" s="6" t="s">
        <v>91</v>
      </c>
      <c r="D28" s="6" t="s">
        <v>97</v>
      </c>
      <c r="E28" s="7" t="s">
        <v>98</v>
      </c>
      <c r="F28" s="14" t="s">
        <v>63</v>
      </c>
      <c r="G28" s="6" t="s">
        <v>64</v>
      </c>
      <c r="H28" s="6" t="s">
        <v>79</v>
      </c>
      <c r="I28" s="6" t="s">
        <v>80</v>
      </c>
      <c r="J28" s="15"/>
      <c r="K28" s="15"/>
      <c r="L28" s="8" t="s">
        <v>40</v>
      </c>
      <c r="M28" s="9" t="s">
        <v>30</v>
      </c>
      <c r="N28" s="12">
        <v>4.0000000000000001E-3</v>
      </c>
      <c r="O28" s="12">
        <v>0.32900000000000001</v>
      </c>
      <c r="P28" s="6" t="s">
        <v>99</v>
      </c>
      <c r="Q28" s="6" t="s">
        <v>100</v>
      </c>
      <c r="R28" s="6"/>
      <c r="T28" s="1">
        <f t="shared" si="0"/>
        <v>0</v>
      </c>
      <c r="U28" s="1" t="str">
        <f t="shared" si="1"/>
        <v>0</v>
      </c>
      <c r="Y28" s="1">
        <f t="shared" si="2"/>
        <v>0</v>
      </c>
      <c r="Z28" s="1">
        <f t="shared" si="3"/>
        <v>0</v>
      </c>
    </row>
    <row r="29" spans="1:26" s="1" customFormat="1" ht="105" customHeight="1" x14ac:dyDescent="0.2">
      <c r="A29" s="6"/>
      <c r="B29" s="6" t="s">
        <v>101</v>
      </c>
      <c r="C29" s="6" t="s">
        <v>91</v>
      </c>
      <c r="D29" s="6" t="s">
        <v>102</v>
      </c>
      <c r="E29" s="7" t="s">
        <v>103</v>
      </c>
      <c r="F29" s="14" t="s">
        <v>63</v>
      </c>
      <c r="G29" s="6" t="s">
        <v>64</v>
      </c>
      <c r="H29" s="6" t="s">
        <v>79</v>
      </c>
      <c r="I29" s="6" t="s">
        <v>80</v>
      </c>
      <c r="J29" s="15"/>
      <c r="K29" s="15"/>
      <c r="L29" s="8" t="s">
        <v>104</v>
      </c>
      <c r="M29" s="9" t="s">
        <v>30</v>
      </c>
      <c r="N29" s="12">
        <v>4.0000000000000001E-3</v>
      </c>
      <c r="O29" s="12">
        <v>0.32900000000000001</v>
      </c>
      <c r="P29" s="6" t="s">
        <v>105</v>
      </c>
      <c r="Q29" s="6" t="s">
        <v>106</v>
      </c>
      <c r="R29" s="6"/>
      <c r="T29" s="1">
        <f t="shared" si="0"/>
        <v>0</v>
      </c>
      <c r="U29" s="1" t="str">
        <f t="shared" si="1"/>
        <v>0</v>
      </c>
      <c r="Y29" s="1">
        <f t="shared" si="2"/>
        <v>0</v>
      </c>
      <c r="Z29" s="1">
        <f t="shared" si="3"/>
        <v>0</v>
      </c>
    </row>
    <row r="30" spans="1:26" s="1" customFormat="1" ht="105" customHeight="1" x14ac:dyDescent="0.2">
      <c r="A30" s="6"/>
      <c r="B30" s="6" t="s">
        <v>107</v>
      </c>
      <c r="C30" s="6" t="s">
        <v>91</v>
      </c>
      <c r="D30" s="6" t="s">
        <v>108</v>
      </c>
      <c r="E30" s="7" t="s">
        <v>109</v>
      </c>
      <c r="F30" s="14" t="s">
        <v>63</v>
      </c>
      <c r="G30" s="6" t="s">
        <v>64</v>
      </c>
      <c r="H30" s="6" t="s">
        <v>79</v>
      </c>
      <c r="I30" s="6" t="s">
        <v>80</v>
      </c>
      <c r="J30" s="15"/>
      <c r="K30" s="15"/>
      <c r="L30" s="8" t="s">
        <v>40</v>
      </c>
      <c r="M30" s="9" t="s">
        <v>30</v>
      </c>
      <c r="N30" s="12">
        <v>4.0000000000000001E-3</v>
      </c>
      <c r="O30" s="12">
        <v>0.32900000000000001</v>
      </c>
      <c r="P30" s="6" t="s">
        <v>110</v>
      </c>
      <c r="Q30" s="6" t="s">
        <v>111</v>
      </c>
      <c r="R30" s="6"/>
      <c r="T30" s="1">
        <f t="shared" si="0"/>
        <v>0</v>
      </c>
      <c r="U30" s="1" t="str">
        <f t="shared" si="1"/>
        <v>0</v>
      </c>
      <c r="Y30" s="1">
        <f t="shared" si="2"/>
        <v>0</v>
      </c>
      <c r="Z30" s="1">
        <f t="shared" si="3"/>
        <v>0</v>
      </c>
    </row>
    <row r="31" spans="1:26" s="1" customFormat="1" ht="105" customHeight="1" x14ac:dyDescent="0.2">
      <c r="A31" s="6"/>
      <c r="B31" s="6" t="s">
        <v>112</v>
      </c>
      <c r="C31" s="6" t="s">
        <v>113</v>
      </c>
      <c r="D31" s="6" t="s">
        <v>114</v>
      </c>
      <c r="E31" s="7" t="s">
        <v>115</v>
      </c>
      <c r="F31" s="14" t="s">
        <v>116</v>
      </c>
      <c r="G31" s="6" t="s">
        <v>117</v>
      </c>
      <c r="H31" s="6" t="s">
        <v>118</v>
      </c>
      <c r="I31" s="6" t="s">
        <v>119</v>
      </c>
      <c r="J31" s="15" t="s">
        <v>120</v>
      </c>
      <c r="K31" s="15"/>
      <c r="L31" s="8" t="s">
        <v>121</v>
      </c>
      <c r="M31" s="9" t="s">
        <v>30</v>
      </c>
      <c r="N31" s="12">
        <v>3.4000000000000002E-2</v>
      </c>
      <c r="O31" s="13">
        <v>1.2</v>
      </c>
      <c r="P31" s="6" t="s">
        <v>122</v>
      </c>
      <c r="Q31" s="6" t="s">
        <v>123</v>
      </c>
      <c r="R31" s="6"/>
      <c r="T31" s="1">
        <f t="shared" si="0"/>
        <v>0</v>
      </c>
      <c r="U31" s="1" t="str">
        <f t="shared" si="1"/>
        <v>0</v>
      </c>
      <c r="Y31" s="1">
        <f t="shared" si="2"/>
        <v>0</v>
      </c>
      <c r="Z31" s="1">
        <f t="shared" si="3"/>
        <v>0</v>
      </c>
    </row>
    <row r="32" spans="1:26" s="1" customFormat="1" ht="105" customHeight="1" x14ac:dyDescent="0.2">
      <c r="A32" s="6"/>
      <c r="B32" s="6" t="s">
        <v>126</v>
      </c>
      <c r="C32" s="6" t="s">
        <v>127</v>
      </c>
      <c r="D32" s="6" t="s">
        <v>128</v>
      </c>
      <c r="E32" s="7" t="s">
        <v>129</v>
      </c>
      <c r="F32" s="14" t="s">
        <v>130</v>
      </c>
      <c r="G32" s="6" t="s">
        <v>47</v>
      </c>
      <c r="H32" s="6" t="s">
        <v>131</v>
      </c>
      <c r="I32" s="6" t="s">
        <v>132</v>
      </c>
      <c r="J32" s="15"/>
      <c r="K32" s="15"/>
      <c r="L32" s="8" t="s">
        <v>133</v>
      </c>
      <c r="M32" s="9" t="s">
        <v>30</v>
      </c>
      <c r="N32" s="12">
        <v>3.5000000000000003E-2</v>
      </c>
      <c r="O32" s="13">
        <v>1.7</v>
      </c>
      <c r="P32" s="6" t="s">
        <v>134</v>
      </c>
      <c r="Q32" s="6" t="s">
        <v>135</v>
      </c>
      <c r="R32" s="6"/>
      <c r="T32" s="1">
        <f t="shared" si="0"/>
        <v>0</v>
      </c>
      <c r="U32" s="1" t="str">
        <f t="shared" si="1"/>
        <v>0</v>
      </c>
      <c r="Y32" s="1">
        <f t="shared" si="2"/>
        <v>0</v>
      </c>
      <c r="Z32" s="1">
        <f t="shared" si="3"/>
        <v>0</v>
      </c>
    </row>
    <row r="33" spans="1:26" s="1" customFormat="1" ht="105" customHeight="1" x14ac:dyDescent="0.2">
      <c r="A33" s="6"/>
      <c r="B33" s="6" t="s">
        <v>126</v>
      </c>
      <c r="C33" s="6" t="s">
        <v>127</v>
      </c>
      <c r="D33" s="6" t="s">
        <v>128</v>
      </c>
      <c r="E33" s="7" t="s">
        <v>129</v>
      </c>
      <c r="F33" s="14" t="s">
        <v>130</v>
      </c>
      <c r="G33" s="6" t="s">
        <v>64</v>
      </c>
      <c r="H33" s="6" t="s">
        <v>131</v>
      </c>
      <c r="I33" s="6" t="s">
        <v>132</v>
      </c>
      <c r="J33" s="15"/>
      <c r="K33" s="15"/>
      <c r="L33" s="8" t="s">
        <v>133</v>
      </c>
      <c r="M33" s="9" t="s">
        <v>30</v>
      </c>
      <c r="N33" s="12">
        <v>3.5000000000000003E-2</v>
      </c>
      <c r="O33" s="13">
        <v>1.7</v>
      </c>
      <c r="P33" s="6" t="s">
        <v>134</v>
      </c>
      <c r="Q33" s="6" t="s">
        <v>135</v>
      </c>
      <c r="R33" s="6"/>
      <c r="T33" s="1">
        <f t="shared" si="0"/>
        <v>0</v>
      </c>
      <c r="U33" s="1" t="str">
        <f t="shared" si="1"/>
        <v>0</v>
      </c>
      <c r="Y33" s="1">
        <f t="shared" si="2"/>
        <v>0</v>
      </c>
      <c r="Z33" s="1">
        <f t="shared" si="3"/>
        <v>0</v>
      </c>
    </row>
    <row r="34" spans="1:26" s="1" customFormat="1" ht="105" customHeight="1" x14ac:dyDescent="0.2">
      <c r="A34" s="6"/>
      <c r="B34" s="6" t="s">
        <v>136</v>
      </c>
      <c r="C34" s="6" t="s">
        <v>137</v>
      </c>
      <c r="D34" s="6" t="s">
        <v>138</v>
      </c>
      <c r="E34" s="7" t="s">
        <v>139</v>
      </c>
      <c r="F34" s="14" t="s">
        <v>140</v>
      </c>
      <c r="G34" s="6" t="s">
        <v>64</v>
      </c>
      <c r="H34" s="6" t="s">
        <v>141</v>
      </c>
      <c r="I34" s="6" t="s">
        <v>142</v>
      </c>
      <c r="J34" s="15"/>
      <c r="K34" s="15"/>
      <c r="L34" s="8" t="s">
        <v>143</v>
      </c>
      <c r="M34" s="9" t="s">
        <v>30</v>
      </c>
      <c r="N34" s="12">
        <v>2.7E-2</v>
      </c>
      <c r="O34" s="11">
        <v>1.22</v>
      </c>
      <c r="P34" s="6" t="s">
        <v>144</v>
      </c>
      <c r="Q34" s="6" t="s">
        <v>145</v>
      </c>
      <c r="R34" s="6"/>
      <c r="T34" s="1">
        <f t="shared" si="0"/>
        <v>0</v>
      </c>
      <c r="U34" s="1" t="str">
        <f t="shared" si="1"/>
        <v>0</v>
      </c>
      <c r="Y34" s="1">
        <f t="shared" si="2"/>
        <v>0</v>
      </c>
      <c r="Z34" s="1">
        <f t="shared" si="3"/>
        <v>0</v>
      </c>
    </row>
    <row r="35" spans="1:26" s="1" customFormat="1" ht="105" customHeight="1" x14ac:dyDescent="0.2">
      <c r="A35" s="6"/>
      <c r="B35" s="6" t="s">
        <v>136</v>
      </c>
      <c r="C35" s="6" t="s">
        <v>137</v>
      </c>
      <c r="D35" s="6" t="s">
        <v>138</v>
      </c>
      <c r="E35" s="7" t="s">
        <v>139</v>
      </c>
      <c r="F35" s="14" t="s">
        <v>140</v>
      </c>
      <c r="G35" s="6" t="s">
        <v>146</v>
      </c>
      <c r="H35" s="6" t="s">
        <v>141</v>
      </c>
      <c r="I35" s="6" t="s">
        <v>142</v>
      </c>
      <c r="J35" s="15"/>
      <c r="K35" s="15"/>
      <c r="L35" s="8" t="s">
        <v>143</v>
      </c>
      <c r="M35" s="9" t="s">
        <v>30</v>
      </c>
      <c r="N35" s="12">
        <v>2.7E-2</v>
      </c>
      <c r="O35" s="11">
        <v>1.22</v>
      </c>
      <c r="P35" s="6" t="s">
        <v>144</v>
      </c>
      <c r="Q35" s="6" t="s">
        <v>145</v>
      </c>
      <c r="R35" s="6"/>
      <c r="T35" s="1">
        <f t="shared" si="0"/>
        <v>0</v>
      </c>
      <c r="U35" s="1" t="str">
        <f t="shared" si="1"/>
        <v>0</v>
      </c>
      <c r="Y35" s="1">
        <f t="shared" si="2"/>
        <v>0</v>
      </c>
      <c r="Z35" s="1">
        <f t="shared" si="3"/>
        <v>0</v>
      </c>
    </row>
    <row r="36" spans="1:26" s="1" customFormat="1" ht="105" customHeight="1" x14ac:dyDescent="0.2">
      <c r="A36" s="6"/>
      <c r="B36" s="6" t="s">
        <v>147</v>
      </c>
      <c r="C36" s="6" t="s">
        <v>148</v>
      </c>
      <c r="D36" s="6" t="s">
        <v>149</v>
      </c>
      <c r="E36" s="7" t="s">
        <v>150</v>
      </c>
      <c r="F36" s="14" t="s">
        <v>151</v>
      </c>
      <c r="G36" s="6" t="s">
        <v>64</v>
      </c>
      <c r="H36" s="6" t="s">
        <v>152</v>
      </c>
      <c r="I36" s="6" t="s">
        <v>153</v>
      </c>
      <c r="J36" s="15"/>
      <c r="K36" s="15"/>
      <c r="L36" s="8" t="s">
        <v>40</v>
      </c>
      <c r="M36" s="9" t="s">
        <v>30</v>
      </c>
      <c r="N36" s="12">
        <v>7.0000000000000001E-3</v>
      </c>
      <c r="O36" s="12">
        <v>0.22500000000000001</v>
      </c>
      <c r="P36" s="6" t="s">
        <v>154</v>
      </c>
      <c r="Q36" s="6" t="s">
        <v>155</v>
      </c>
      <c r="R36" s="6"/>
      <c r="T36" s="1">
        <f t="shared" si="0"/>
        <v>0</v>
      </c>
      <c r="U36" s="1" t="str">
        <f t="shared" si="1"/>
        <v>0</v>
      </c>
      <c r="Y36" s="1">
        <f t="shared" si="2"/>
        <v>0</v>
      </c>
      <c r="Z36" s="1">
        <f t="shared" si="3"/>
        <v>0</v>
      </c>
    </row>
    <row r="37" spans="1:26" s="1" customFormat="1" ht="105" customHeight="1" x14ac:dyDescent="0.2">
      <c r="A37" s="6"/>
      <c r="B37" s="6" t="s">
        <v>156</v>
      </c>
      <c r="C37" s="6" t="s">
        <v>148</v>
      </c>
      <c r="D37" s="6" t="s">
        <v>157</v>
      </c>
      <c r="E37" s="7" t="s">
        <v>158</v>
      </c>
      <c r="F37" s="14" t="s">
        <v>151</v>
      </c>
      <c r="G37" s="6" t="s">
        <v>64</v>
      </c>
      <c r="H37" s="6" t="s">
        <v>152</v>
      </c>
      <c r="I37" s="6" t="s">
        <v>153</v>
      </c>
      <c r="J37" s="15"/>
      <c r="K37" s="15"/>
      <c r="L37" s="8" t="s">
        <v>40</v>
      </c>
      <c r="M37" s="9" t="s">
        <v>30</v>
      </c>
      <c r="N37" s="12">
        <v>7.0000000000000001E-3</v>
      </c>
      <c r="O37" s="12">
        <v>0.22500000000000001</v>
      </c>
      <c r="P37" s="6" t="s">
        <v>159</v>
      </c>
      <c r="Q37" s="6" t="s">
        <v>160</v>
      </c>
      <c r="R37" s="6"/>
      <c r="T37" s="1">
        <f t="shared" si="0"/>
        <v>0</v>
      </c>
      <c r="U37" s="1" t="str">
        <f t="shared" si="1"/>
        <v>0</v>
      </c>
      <c r="Y37" s="1">
        <f t="shared" si="2"/>
        <v>0</v>
      </c>
      <c r="Z37" s="1">
        <f t="shared" si="3"/>
        <v>0</v>
      </c>
    </row>
    <row r="38" spans="1:26" s="1" customFormat="1" ht="105" customHeight="1" x14ac:dyDescent="0.2">
      <c r="A38" s="6"/>
      <c r="B38" s="6" t="s">
        <v>161</v>
      </c>
      <c r="C38" s="6" t="s">
        <v>162</v>
      </c>
      <c r="D38" s="6" t="s">
        <v>163</v>
      </c>
      <c r="E38" s="7" t="s">
        <v>164</v>
      </c>
      <c r="F38" s="14" t="s">
        <v>151</v>
      </c>
      <c r="G38" s="6" t="s">
        <v>64</v>
      </c>
      <c r="H38" s="6" t="s">
        <v>165</v>
      </c>
      <c r="I38" s="6" t="s">
        <v>166</v>
      </c>
      <c r="J38" s="15"/>
      <c r="K38" s="15"/>
      <c r="L38" s="8" t="s">
        <v>40</v>
      </c>
      <c r="M38" s="9" t="s">
        <v>30</v>
      </c>
      <c r="N38" s="12">
        <v>7.0000000000000001E-3</v>
      </c>
      <c r="O38" s="12">
        <v>0.40500000000000003</v>
      </c>
      <c r="P38" s="6" t="s">
        <v>167</v>
      </c>
      <c r="Q38" s="6" t="s">
        <v>168</v>
      </c>
      <c r="R38" s="6"/>
      <c r="T38" s="1">
        <f t="shared" si="0"/>
        <v>0</v>
      </c>
      <c r="U38" s="1" t="str">
        <f t="shared" si="1"/>
        <v>0</v>
      </c>
      <c r="Y38" s="1">
        <f t="shared" si="2"/>
        <v>0</v>
      </c>
      <c r="Z38" s="1">
        <f t="shared" si="3"/>
        <v>0</v>
      </c>
    </row>
    <row r="39" spans="1:26" s="1" customFormat="1" ht="105" customHeight="1" x14ac:dyDescent="0.2">
      <c r="A39" s="6"/>
      <c r="B39" s="6" t="s">
        <v>169</v>
      </c>
      <c r="C39" s="6" t="s">
        <v>162</v>
      </c>
      <c r="D39" s="6" t="s">
        <v>170</v>
      </c>
      <c r="E39" s="7" t="s">
        <v>171</v>
      </c>
      <c r="F39" s="14" t="s">
        <v>151</v>
      </c>
      <c r="G39" s="6" t="s">
        <v>64</v>
      </c>
      <c r="H39" s="6" t="s">
        <v>165</v>
      </c>
      <c r="I39" s="6" t="s">
        <v>166</v>
      </c>
      <c r="J39" s="15"/>
      <c r="K39" s="15"/>
      <c r="L39" s="8" t="s">
        <v>172</v>
      </c>
      <c r="M39" s="9" t="s">
        <v>30</v>
      </c>
      <c r="N39" s="12">
        <v>7.0000000000000001E-3</v>
      </c>
      <c r="O39" s="12">
        <v>0.40500000000000003</v>
      </c>
      <c r="P39" s="6" t="s">
        <v>173</v>
      </c>
      <c r="Q39" s="6" t="s">
        <v>174</v>
      </c>
      <c r="R39" s="6"/>
      <c r="T39" s="1">
        <f t="shared" si="0"/>
        <v>0</v>
      </c>
      <c r="U39" s="1" t="str">
        <f t="shared" si="1"/>
        <v>0</v>
      </c>
      <c r="Y39" s="1">
        <f t="shared" si="2"/>
        <v>0</v>
      </c>
      <c r="Z39" s="1">
        <f t="shared" si="3"/>
        <v>0</v>
      </c>
    </row>
    <row r="40" spans="1:26" s="1" customFormat="1" ht="105" customHeight="1" x14ac:dyDescent="0.2">
      <c r="A40" s="6"/>
      <c r="B40" s="6" t="s">
        <v>175</v>
      </c>
      <c r="C40" s="6" t="s">
        <v>162</v>
      </c>
      <c r="D40" s="6" t="s">
        <v>176</v>
      </c>
      <c r="E40" s="7" t="s">
        <v>177</v>
      </c>
      <c r="F40" s="14" t="s">
        <v>151</v>
      </c>
      <c r="G40" s="6" t="s">
        <v>64</v>
      </c>
      <c r="H40" s="6" t="s">
        <v>165</v>
      </c>
      <c r="I40" s="6" t="s">
        <v>166</v>
      </c>
      <c r="J40" s="15"/>
      <c r="K40" s="15"/>
      <c r="L40" s="8" t="s">
        <v>40</v>
      </c>
      <c r="M40" s="9" t="s">
        <v>30</v>
      </c>
      <c r="N40" s="12">
        <v>7.0000000000000001E-3</v>
      </c>
      <c r="O40" s="12">
        <v>0.40500000000000003</v>
      </c>
      <c r="P40" s="6" t="s">
        <v>178</v>
      </c>
      <c r="Q40" s="6" t="s">
        <v>179</v>
      </c>
      <c r="R40" s="6"/>
      <c r="T40" s="1">
        <f t="shared" si="0"/>
        <v>0</v>
      </c>
      <c r="U40" s="1" t="str">
        <f t="shared" si="1"/>
        <v>0</v>
      </c>
      <c r="Y40" s="1">
        <f t="shared" si="2"/>
        <v>0</v>
      </c>
      <c r="Z40" s="1">
        <f t="shared" si="3"/>
        <v>0</v>
      </c>
    </row>
    <row r="41" spans="1:26" s="1" customFormat="1" ht="105" customHeight="1" x14ac:dyDescent="0.2">
      <c r="A41" s="6"/>
      <c r="B41" s="6" t="s">
        <v>180</v>
      </c>
      <c r="C41" s="6" t="s">
        <v>162</v>
      </c>
      <c r="D41" s="6" t="s">
        <v>181</v>
      </c>
      <c r="E41" s="7" t="s">
        <v>182</v>
      </c>
      <c r="F41" s="14" t="s">
        <v>151</v>
      </c>
      <c r="G41" s="6" t="s">
        <v>64</v>
      </c>
      <c r="H41" s="6" t="s">
        <v>165</v>
      </c>
      <c r="I41" s="6" t="s">
        <v>166</v>
      </c>
      <c r="J41" s="15"/>
      <c r="K41" s="15"/>
      <c r="L41" s="8" t="s">
        <v>40</v>
      </c>
      <c r="M41" s="9" t="s">
        <v>30</v>
      </c>
      <c r="N41" s="12">
        <v>7.0000000000000001E-3</v>
      </c>
      <c r="O41" s="12">
        <v>0.40500000000000003</v>
      </c>
      <c r="P41" s="6" t="s">
        <v>183</v>
      </c>
      <c r="Q41" s="6" t="s">
        <v>184</v>
      </c>
      <c r="R41" s="6"/>
      <c r="T41" s="1">
        <f t="shared" si="0"/>
        <v>0</v>
      </c>
      <c r="U41" s="1" t="str">
        <f t="shared" si="1"/>
        <v>0</v>
      </c>
      <c r="Y41" s="1">
        <f t="shared" si="2"/>
        <v>0</v>
      </c>
      <c r="Z41" s="1">
        <f t="shared" si="3"/>
        <v>0</v>
      </c>
    </row>
    <row r="42" spans="1:26" s="1" customFormat="1" ht="105" customHeight="1" x14ac:dyDescent="0.2">
      <c r="A42" s="6"/>
      <c r="B42" s="6" t="s">
        <v>186</v>
      </c>
      <c r="C42" s="6" t="s">
        <v>187</v>
      </c>
      <c r="D42" s="6" t="s">
        <v>188</v>
      </c>
      <c r="E42" s="7" t="s">
        <v>189</v>
      </c>
      <c r="F42" s="14" t="s">
        <v>27</v>
      </c>
      <c r="G42" s="6" t="s">
        <v>64</v>
      </c>
      <c r="H42" s="6" t="s">
        <v>190</v>
      </c>
      <c r="I42" s="6" t="s">
        <v>191</v>
      </c>
      <c r="J42" s="15" t="s">
        <v>192</v>
      </c>
      <c r="K42" s="15"/>
      <c r="L42" s="8" t="s">
        <v>40</v>
      </c>
      <c r="M42" s="9" t="s">
        <v>30</v>
      </c>
      <c r="N42" s="12">
        <v>3.0000000000000001E-3</v>
      </c>
      <c r="O42" s="12">
        <v>0.53300000000000003</v>
      </c>
      <c r="P42" s="6" t="s">
        <v>193</v>
      </c>
      <c r="Q42" s="6" t="s">
        <v>189</v>
      </c>
      <c r="R42" s="6"/>
      <c r="T42" s="1">
        <f t="shared" si="0"/>
        <v>0</v>
      </c>
      <c r="U42" s="1" t="str">
        <f t="shared" si="1"/>
        <v>0</v>
      </c>
      <c r="Y42" s="1">
        <f t="shared" si="2"/>
        <v>0</v>
      </c>
      <c r="Z42" s="1">
        <f t="shared" si="3"/>
        <v>0</v>
      </c>
    </row>
    <row r="43" spans="1:26" s="1" customFormat="1" ht="105" customHeight="1" x14ac:dyDescent="0.2">
      <c r="A43" s="6"/>
      <c r="B43" s="6" t="s">
        <v>194</v>
      </c>
      <c r="C43" s="6" t="s">
        <v>187</v>
      </c>
      <c r="D43" s="6" t="s">
        <v>195</v>
      </c>
      <c r="E43" s="7" t="s">
        <v>196</v>
      </c>
      <c r="F43" s="14" t="s">
        <v>27</v>
      </c>
      <c r="G43" s="6" t="s">
        <v>64</v>
      </c>
      <c r="H43" s="6" t="s">
        <v>190</v>
      </c>
      <c r="I43" s="6" t="s">
        <v>191</v>
      </c>
      <c r="J43" s="15" t="s">
        <v>192</v>
      </c>
      <c r="K43" s="15"/>
      <c r="L43" s="8" t="s">
        <v>40</v>
      </c>
      <c r="M43" s="9" t="s">
        <v>30</v>
      </c>
      <c r="N43" s="12">
        <v>3.0000000000000001E-3</v>
      </c>
      <c r="O43" s="12">
        <v>0.53500000000000003</v>
      </c>
      <c r="P43" s="6" t="s">
        <v>197</v>
      </c>
      <c r="Q43" s="6" t="s">
        <v>196</v>
      </c>
      <c r="R43" s="6"/>
      <c r="T43" s="1">
        <f t="shared" si="0"/>
        <v>0</v>
      </c>
      <c r="U43" s="1" t="str">
        <f t="shared" si="1"/>
        <v>0</v>
      </c>
      <c r="Y43" s="1">
        <f t="shared" si="2"/>
        <v>0</v>
      </c>
      <c r="Z43" s="1">
        <f t="shared" si="3"/>
        <v>0</v>
      </c>
    </row>
    <row r="44" spans="1:26" s="1" customFormat="1" ht="105" customHeight="1" x14ac:dyDescent="0.2">
      <c r="A44" s="6"/>
      <c r="B44" s="6" t="s">
        <v>198</v>
      </c>
      <c r="C44" s="6" t="s">
        <v>199</v>
      </c>
      <c r="D44" s="6" t="s">
        <v>200</v>
      </c>
      <c r="E44" s="7" t="s">
        <v>201</v>
      </c>
      <c r="F44" s="14" t="s">
        <v>27</v>
      </c>
      <c r="G44" s="6" t="s">
        <v>64</v>
      </c>
      <c r="H44" s="6" t="s">
        <v>202</v>
      </c>
      <c r="I44" s="6" t="s">
        <v>203</v>
      </c>
      <c r="J44" s="15" t="s">
        <v>192</v>
      </c>
      <c r="K44" s="15"/>
      <c r="L44" s="8" t="s">
        <v>40</v>
      </c>
      <c r="M44" s="9" t="s">
        <v>30</v>
      </c>
      <c r="N44" s="12">
        <v>3.0000000000000001E-3</v>
      </c>
      <c r="O44" s="12">
        <v>0.53300000000000003</v>
      </c>
      <c r="P44" s="6" t="s">
        <v>204</v>
      </c>
      <c r="Q44" s="6" t="s">
        <v>205</v>
      </c>
      <c r="R44" s="6"/>
      <c r="T44" s="1">
        <f t="shared" si="0"/>
        <v>0</v>
      </c>
      <c r="U44" s="1" t="str">
        <f t="shared" si="1"/>
        <v>0</v>
      </c>
      <c r="Y44" s="1">
        <f t="shared" si="2"/>
        <v>0</v>
      </c>
      <c r="Z44" s="1">
        <f t="shared" si="3"/>
        <v>0</v>
      </c>
    </row>
    <row r="45" spans="1:26" s="1" customFormat="1" ht="105" customHeight="1" x14ac:dyDescent="0.2">
      <c r="A45" s="6"/>
      <c r="B45" s="6" t="s">
        <v>206</v>
      </c>
      <c r="C45" s="6" t="s">
        <v>207</v>
      </c>
      <c r="D45" s="6" t="s">
        <v>208</v>
      </c>
      <c r="E45" s="7" t="s">
        <v>209</v>
      </c>
      <c r="F45" s="14" t="s">
        <v>210</v>
      </c>
      <c r="G45" s="6" t="s">
        <v>64</v>
      </c>
      <c r="H45" s="6" t="s">
        <v>211</v>
      </c>
      <c r="I45" s="6" t="s">
        <v>212</v>
      </c>
      <c r="J45" s="15" t="s">
        <v>213</v>
      </c>
      <c r="K45" s="15"/>
      <c r="L45" s="8" t="s">
        <v>40</v>
      </c>
      <c r="M45" s="9" t="s">
        <v>30</v>
      </c>
      <c r="N45" s="12">
        <v>1E-3</v>
      </c>
      <c r="O45" s="12">
        <v>0.249</v>
      </c>
      <c r="P45" s="6" t="s">
        <v>214</v>
      </c>
      <c r="Q45" s="6" t="s">
        <v>209</v>
      </c>
      <c r="R45" s="6"/>
      <c r="T45" s="1">
        <f t="shared" si="0"/>
        <v>0</v>
      </c>
      <c r="U45" s="1" t="str">
        <f t="shared" si="1"/>
        <v>0</v>
      </c>
      <c r="Y45" s="1">
        <f t="shared" si="2"/>
        <v>0</v>
      </c>
      <c r="Z45" s="1">
        <f t="shared" si="3"/>
        <v>0</v>
      </c>
    </row>
    <row r="46" spans="1:26" s="1" customFormat="1" ht="105" customHeight="1" x14ac:dyDescent="0.2">
      <c r="A46" s="6"/>
      <c r="B46" s="6" t="s">
        <v>216</v>
      </c>
      <c r="C46" s="6" t="s">
        <v>217</v>
      </c>
      <c r="D46" s="6" t="s">
        <v>218</v>
      </c>
      <c r="E46" s="7" t="s">
        <v>219</v>
      </c>
      <c r="F46" s="14" t="s">
        <v>210</v>
      </c>
      <c r="G46" s="6" t="s">
        <v>64</v>
      </c>
      <c r="H46" s="6" t="s">
        <v>220</v>
      </c>
      <c r="I46" s="6" t="s">
        <v>152</v>
      </c>
      <c r="J46" s="15" t="s">
        <v>213</v>
      </c>
      <c r="K46" s="15"/>
      <c r="L46" s="8" t="s">
        <v>40</v>
      </c>
      <c r="M46" s="9" t="s">
        <v>30</v>
      </c>
      <c r="N46" s="12">
        <v>1E-3</v>
      </c>
      <c r="O46" s="12">
        <v>0.249</v>
      </c>
      <c r="P46" s="6" t="s">
        <v>221</v>
      </c>
      <c r="Q46" s="6" t="s">
        <v>222</v>
      </c>
      <c r="R46" s="6"/>
      <c r="T46" s="1">
        <f t="shared" si="0"/>
        <v>0</v>
      </c>
      <c r="U46" s="1" t="str">
        <f t="shared" si="1"/>
        <v>0</v>
      </c>
      <c r="Y46" s="1">
        <f t="shared" si="2"/>
        <v>0</v>
      </c>
      <c r="Z46" s="1">
        <f t="shared" si="3"/>
        <v>0</v>
      </c>
    </row>
    <row r="47" spans="1:26" s="1" customFormat="1" ht="105" customHeight="1" x14ac:dyDescent="0.2">
      <c r="A47" s="6"/>
      <c r="B47" s="6" t="s">
        <v>223</v>
      </c>
      <c r="C47" s="6" t="s">
        <v>224</v>
      </c>
      <c r="D47" s="6" t="s">
        <v>225</v>
      </c>
      <c r="E47" s="7" t="s">
        <v>226</v>
      </c>
      <c r="F47" s="14" t="s">
        <v>227</v>
      </c>
      <c r="G47" s="6" t="s">
        <v>64</v>
      </c>
      <c r="H47" s="6" t="s">
        <v>228</v>
      </c>
      <c r="I47" s="6" t="s">
        <v>229</v>
      </c>
      <c r="J47" s="15" t="s">
        <v>230</v>
      </c>
      <c r="K47" s="15"/>
      <c r="L47" s="8" t="s">
        <v>40</v>
      </c>
      <c r="M47" s="9" t="s">
        <v>30</v>
      </c>
      <c r="N47" s="12">
        <v>1E-3</v>
      </c>
      <c r="O47" s="12">
        <v>0.33400000000000002</v>
      </c>
      <c r="P47" s="6" t="s">
        <v>231</v>
      </c>
      <c r="Q47" s="6" t="s">
        <v>226</v>
      </c>
      <c r="R47" s="6"/>
      <c r="T47" s="1">
        <f t="shared" si="0"/>
        <v>0</v>
      </c>
      <c r="U47" s="1" t="str">
        <f t="shared" si="1"/>
        <v>0</v>
      </c>
      <c r="Y47" s="1">
        <f t="shared" si="2"/>
        <v>0</v>
      </c>
      <c r="Z47" s="1">
        <f t="shared" si="3"/>
        <v>0</v>
      </c>
    </row>
    <row r="48" spans="1:26" s="1" customFormat="1" ht="105" customHeight="1" x14ac:dyDescent="0.2">
      <c r="A48" s="6"/>
      <c r="B48" s="6" t="s">
        <v>232</v>
      </c>
      <c r="C48" s="6" t="s">
        <v>233</v>
      </c>
      <c r="D48" s="6" t="s">
        <v>234</v>
      </c>
      <c r="E48" s="7" t="s">
        <v>235</v>
      </c>
      <c r="F48" s="14" t="s">
        <v>227</v>
      </c>
      <c r="G48" s="6" t="s">
        <v>64</v>
      </c>
      <c r="H48" s="6" t="s">
        <v>236</v>
      </c>
      <c r="I48" s="6" t="s">
        <v>237</v>
      </c>
      <c r="J48" s="15" t="s">
        <v>230</v>
      </c>
      <c r="K48" s="15"/>
      <c r="L48" s="8" t="s">
        <v>238</v>
      </c>
      <c r="M48" s="9" t="s">
        <v>30</v>
      </c>
      <c r="N48" s="12">
        <v>2E-3</v>
      </c>
      <c r="O48" s="12">
        <v>0.36899999999999999</v>
      </c>
      <c r="P48" s="6" t="s">
        <v>239</v>
      </c>
      <c r="Q48" s="6" t="s">
        <v>240</v>
      </c>
      <c r="R48" s="6"/>
      <c r="T48" s="1">
        <f t="shared" si="0"/>
        <v>0</v>
      </c>
      <c r="U48" s="1" t="str">
        <f t="shared" si="1"/>
        <v>0</v>
      </c>
      <c r="Y48" s="1">
        <f t="shared" si="2"/>
        <v>0</v>
      </c>
      <c r="Z48" s="1">
        <f t="shared" si="3"/>
        <v>0</v>
      </c>
    </row>
    <row r="49" spans="1:26" s="1" customFormat="1" ht="105" customHeight="1" x14ac:dyDescent="0.2">
      <c r="A49" s="6"/>
      <c r="B49" s="6" t="s">
        <v>241</v>
      </c>
      <c r="C49" s="6" t="s">
        <v>242</v>
      </c>
      <c r="D49" s="6" t="s">
        <v>243</v>
      </c>
      <c r="E49" s="7" t="s">
        <v>244</v>
      </c>
      <c r="F49" s="14" t="s">
        <v>227</v>
      </c>
      <c r="G49" s="6" t="s">
        <v>64</v>
      </c>
      <c r="H49" s="6" t="s">
        <v>245</v>
      </c>
      <c r="I49" s="6" t="s">
        <v>246</v>
      </c>
      <c r="J49" s="15" t="s">
        <v>230</v>
      </c>
      <c r="K49" s="15"/>
      <c r="L49" s="8" t="s">
        <v>39</v>
      </c>
      <c r="M49" s="9" t="s">
        <v>30</v>
      </c>
      <c r="N49" s="12">
        <v>1E-3</v>
      </c>
      <c r="O49" s="12">
        <v>0.33400000000000002</v>
      </c>
      <c r="P49" s="6" t="s">
        <v>247</v>
      </c>
      <c r="Q49" s="6" t="s">
        <v>248</v>
      </c>
      <c r="R49" s="6"/>
      <c r="T49" s="1">
        <f t="shared" si="0"/>
        <v>0</v>
      </c>
      <c r="U49" s="1" t="str">
        <f t="shared" si="1"/>
        <v>0</v>
      </c>
      <c r="Y49" s="1">
        <f t="shared" si="2"/>
        <v>0</v>
      </c>
      <c r="Z49" s="1">
        <f t="shared" si="3"/>
        <v>0</v>
      </c>
    </row>
    <row r="50" spans="1:26" s="1" customFormat="1" ht="105" customHeight="1" x14ac:dyDescent="0.2">
      <c r="A50" s="6"/>
      <c r="B50" s="6" t="s">
        <v>249</v>
      </c>
      <c r="C50" s="6" t="s">
        <v>250</v>
      </c>
      <c r="D50" s="6" t="s">
        <v>251</v>
      </c>
      <c r="E50" s="7" t="s">
        <v>252</v>
      </c>
      <c r="F50" s="14" t="s">
        <v>253</v>
      </c>
      <c r="G50" s="6" t="s">
        <v>64</v>
      </c>
      <c r="H50" s="6" t="s">
        <v>254</v>
      </c>
      <c r="I50" s="6" t="s">
        <v>255</v>
      </c>
      <c r="J50" s="15" t="s">
        <v>256</v>
      </c>
      <c r="K50" s="15"/>
      <c r="L50" s="8" t="s">
        <v>40</v>
      </c>
      <c r="M50" s="9" t="s">
        <v>30</v>
      </c>
      <c r="N50" s="12">
        <v>2E-3</v>
      </c>
      <c r="O50" s="12">
        <v>0.44800000000000001</v>
      </c>
      <c r="P50" s="6" t="s">
        <v>257</v>
      </c>
      <c r="Q50" s="6" t="s">
        <v>252</v>
      </c>
      <c r="R50" s="6"/>
      <c r="T50" s="1">
        <f t="shared" si="0"/>
        <v>0</v>
      </c>
      <c r="U50" s="1" t="str">
        <f t="shared" si="1"/>
        <v>0</v>
      </c>
      <c r="Y50" s="1">
        <f t="shared" si="2"/>
        <v>0</v>
      </c>
      <c r="Z50" s="1">
        <f t="shared" si="3"/>
        <v>0</v>
      </c>
    </row>
    <row r="51" spans="1:26" s="1" customFormat="1" ht="105" customHeight="1" x14ac:dyDescent="0.2">
      <c r="A51" s="6"/>
      <c r="B51" s="6" t="s">
        <v>258</v>
      </c>
      <c r="C51" s="6" t="s">
        <v>250</v>
      </c>
      <c r="D51" s="6" t="s">
        <v>259</v>
      </c>
      <c r="E51" s="7" t="s">
        <v>260</v>
      </c>
      <c r="F51" s="14" t="s">
        <v>253</v>
      </c>
      <c r="G51" s="6" t="s">
        <v>64</v>
      </c>
      <c r="H51" s="6" t="s">
        <v>254</v>
      </c>
      <c r="I51" s="6" t="s">
        <v>255</v>
      </c>
      <c r="J51" s="15" t="s">
        <v>256</v>
      </c>
      <c r="K51" s="15"/>
      <c r="L51" s="8" t="s">
        <v>40</v>
      </c>
      <c r="M51" s="9" t="s">
        <v>30</v>
      </c>
      <c r="N51" s="12">
        <v>2E-3</v>
      </c>
      <c r="O51" s="12">
        <v>0.39800000000000002</v>
      </c>
      <c r="P51" s="6" t="s">
        <v>261</v>
      </c>
      <c r="Q51" s="6" t="s">
        <v>260</v>
      </c>
      <c r="R51" s="6"/>
      <c r="T51" s="1">
        <f t="shared" si="0"/>
        <v>0</v>
      </c>
      <c r="U51" s="1" t="str">
        <f t="shared" si="1"/>
        <v>0</v>
      </c>
      <c r="Y51" s="1">
        <f t="shared" si="2"/>
        <v>0</v>
      </c>
      <c r="Z51" s="1">
        <f t="shared" si="3"/>
        <v>0</v>
      </c>
    </row>
    <row r="52" spans="1:26" s="1" customFormat="1" ht="105" customHeight="1" x14ac:dyDescent="0.2">
      <c r="A52" s="6"/>
      <c r="B52" s="6" t="s">
        <v>262</v>
      </c>
      <c r="C52" s="6" t="s">
        <v>263</v>
      </c>
      <c r="D52" s="6" t="s">
        <v>264</v>
      </c>
      <c r="E52" s="7" t="s">
        <v>265</v>
      </c>
      <c r="F52" s="14" t="s">
        <v>253</v>
      </c>
      <c r="G52" s="6" t="s">
        <v>64</v>
      </c>
      <c r="H52" s="6" t="s">
        <v>266</v>
      </c>
      <c r="I52" s="6" t="s">
        <v>267</v>
      </c>
      <c r="J52" s="15" t="s">
        <v>256</v>
      </c>
      <c r="K52" s="15"/>
      <c r="L52" s="8" t="s">
        <v>40</v>
      </c>
      <c r="M52" s="9" t="s">
        <v>30</v>
      </c>
      <c r="N52" s="12">
        <v>3.0000000000000001E-3</v>
      </c>
      <c r="O52" s="11">
        <v>0.49</v>
      </c>
      <c r="P52" s="6" t="s">
        <v>268</v>
      </c>
      <c r="Q52" s="6" t="s">
        <v>269</v>
      </c>
      <c r="R52" s="6"/>
      <c r="T52" s="1">
        <f t="shared" si="0"/>
        <v>0</v>
      </c>
      <c r="U52" s="1" t="str">
        <f t="shared" si="1"/>
        <v>0</v>
      </c>
      <c r="Y52" s="1">
        <f t="shared" si="2"/>
        <v>0</v>
      </c>
      <c r="Z52" s="1">
        <f t="shared" si="3"/>
        <v>0</v>
      </c>
    </row>
    <row r="53" spans="1:26" s="1" customFormat="1" ht="105" customHeight="1" x14ac:dyDescent="0.2">
      <c r="A53" s="6"/>
      <c r="B53" s="6" t="s">
        <v>270</v>
      </c>
      <c r="C53" s="6" t="s">
        <v>271</v>
      </c>
      <c r="D53" s="6" t="s">
        <v>272</v>
      </c>
      <c r="E53" s="7" t="s">
        <v>273</v>
      </c>
      <c r="F53" s="14" t="s">
        <v>253</v>
      </c>
      <c r="G53" s="6" t="s">
        <v>64</v>
      </c>
      <c r="H53" s="6" t="s">
        <v>274</v>
      </c>
      <c r="I53" s="6" t="s">
        <v>275</v>
      </c>
      <c r="J53" s="15" t="s">
        <v>256</v>
      </c>
      <c r="K53" s="15"/>
      <c r="L53" s="8" t="s">
        <v>40</v>
      </c>
      <c r="M53" s="9" t="s">
        <v>30</v>
      </c>
      <c r="N53" s="12">
        <v>2E-3</v>
      </c>
      <c r="O53" s="12">
        <v>0.44800000000000001</v>
      </c>
      <c r="P53" s="6" t="s">
        <v>276</v>
      </c>
      <c r="Q53" s="6" t="s">
        <v>277</v>
      </c>
      <c r="R53" s="6"/>
      <c r="T53" s="1">
        <f t="shared" si="0"/>
        <v>0</v>
      </c>
      <c r="U53" s="1" t="str">
        <f t="shared" si="1"/>
        <v>0</v>
      </c>
      <c r="Y53" s="1">
        <f t="shared" si="2"/>
        <v>0</v>
      </c>
      <c r="Z53" s="1">
        <f t="shared" si="3"/>
        <v>0</v>
      </c>
    </row>
    <row r="54" spans="1:26" s="1" customFormat="1" ht="105" customHeight="1" x14ac:dyDescent="0.2">
      <c r="A54" s="6"/>
      <c r="B54" s="6" t="s">
        <v>278</v>
      </c>
      <c r="C54" s="6" t="s">
        <v>279</v>
      </c>
      <c r="D54" s="6" t="s">
        <v>280</v>
      </c>
      <c r="E54" s="7" t="s">
        <v>281</v>
      </c>
      <c r="F54" s="14" t="s">
        <v>27</v>
      </c>
      <c r="G54" s="6" t="s">
        <v>64</v>
      </c>
      <c r="H54" s="6" t="s">
        <v>282</v>
      </c>
      <c r="I54" s="6" t="s">
        <v>283</v>
      </c>
      <c r="J54" s="15" t="s">
        <v>192</v>
      </c>
      <c r="K54" s="15"/>
      <c r="L54" s="8" t="s">
        <v>40</v>
      </c>
      <c r="M54" s="9" t="s">
        <v>30</v>
      </c>
      <c r="N54" s="12">
        <v>2E-3</v>
      </c>
      <c r="O54" s="11">
        <v>0.55000000000000004</v>
      </c>
      <c r="P54" s="6" t="s">
        <v>284</v>
      </c>
      <c r="Q54" s="6" t="s">
        <v>285</v>
      </c>
      <c r="R54" s="6"/>
      <c r="T54" s="1">
        <f t="shared" si="0"/>
        <v>0</v>
      </c>
      <c r="U54" s="1" t="str">
        <f t="shared" si="1"/>
        <v>0</v>
      </c>
      <c r="Y54" s="1">
        <f t="shared" si="2"/>
        <v>0</v>
      </c>
      <c r="Z54" s="1">
        <f t="shared" si="3"/>
        <v>0</v>
      </c>
    </row>
    <row r="55" spans="1:26" s="1" customFormat="1" ht="105" customHeight="1" x14ac:dyDescent="0.2">
      <c r="A55" s="6"/>
      <c r="B55" s="6" t="s">
        <v>286</v>
      </c>
      <c r="C55" s="6" t="s">
        <v>279</v>
      </c>
      <c r="D55" s="6" t="s">
        <v>287</v>
      </c>
      <c r="E55" s="7" t="s">
        <v>288</v>
      </c>
      <c r="F55" s="14" t="s">
        <v>27</v>
      </c>
      <c r="G55" s="6" t="s">
        <v>64</v>
      </c>
      <c r="H55" s="6" t="s">
        <v>282</v>
      </c>
      <c r="I55" s="6" t="s">
        <v>283</v>
      </c>
      <c r="J55" s="15" t="s">
        <v>192</v>
      </c>
      <c r="K55" s="15"/>
      <c r="L55" s="8" t="s">
        <v>40</v>
      </c>
      <c r="M55" s="9" t="s">
        <v>30</v>
      </c>
      <c r="N55" s="12">
        <v>2E-3</v>
      </c>
      <c r="O55" s="11">
        <v>0.55000000000000004</v>
      </c>
      <c r="P55" s="6" t="s">
        <v>289</v>
      </c>
      <c r="Q55" s="6" t="s">
        <v>290</v>
      </c>
      <c r="R55" s="6"/>
      <c r="T55" s="1">
        <f t="shared" si="0"/>
        <v>0</v>
      </c>
      <c r="U55" s="1" t="str">
        <f t="shared" si="1"/>
        <v>0</v>
      </c>
      <c r="Y55" s="1">
        <f t="shared" si="2"/>
        <v>0</v>
      </c>
      <c r="Z55" s="1">
        <f t="shared" si="3"/>
        <v>0</v>
      </c>
    </row>
    <row r="56" spans="1:26" s="1" customFormat="1" ht="105" customHeight="1" x14ac:dyDescent="0.2">
      <c r="A56" s="6"/>
      <c r="B56" s="6" t="s">
        <v>291</v>
      </c>
      <c r="C56" s="6" t="s">
        <v>279</v>
      </c>
      <c r="D56" s="6" t="s">
        <v>292</v>
      </c>
      <c r="E56" s="7" t="s">
        <v>293</v>
      </c>
      <c r="F56" s="14" t="s">
        <v>27</v>
      </c>
      <c r="G56" s="6" t="s">
        <v>64</v>
      </c>
      <c r="H56" s="6" t="s">
        <v>282</v>
      </c>
      <c r="I56" s="6" t="s">
        <v>283</v>
      </c>
      <c r="J56" s="15" t="s">
        <v>192</v>
      </c>
      <c r="K56" s="15"/>
      <c r="L56" s="8" t="s">
        <v>40</v>
      </c>
      <c r="M56" s="9" t="s">
        <v>30</v>
      </c>
      <c r="N56" s="12">
        <v>3.0000000000000001E-3</v>
      </c>
      <c r="O56" s="11">
        <v>0.55000000000000004</v>
      </c>
      <c r="P56" s="6" t="s">
        <v>294</v>
      </c>
      <c r="Q56" s="6" t="s">
        <v>295</v>
      </c>
      <c r="R56" s="6"/>
      <c r="T56" s="1">
        <f t="shared" si="0"/>
        <v>0</v>
      </c>
      <c r="U56" s="1" t="str">
        <f t="shared" si="1"/>
        <v>0</v>
      </c>
      <c r="Y56" s="1">
        <f t="shared" si="2"/>
        <v>0</v>
      </c>
      <c r="Z56" s="1">
        <f t="shared" si="3"/>
        <v>0</v>
      </c>
    </row>
    <row r="57" spans="1:26" s="1" customFormat="1" ht="105" customHeight="1" x14ac:dyDescent="0.2">
      <c r="A57" s="6"/>
      <c r="B57" s="6" t="s">
        <v>297</v>
      </c>
      <c r="C57" s="6" t="s">
        <v>207</v>
      </c>
      <c r="D57" s="6" t="s">
        <v>298</v>
      </c>
      <c r="E57" s="7" t="s">
        <v>299</v>
      </c>
      <c r="F57" s="14" t="s">
        <v>210</v>
      </c>
      <c r="G57" s="6"/>
      <c r="H57" s="6" t="s">
        <v>300</v>
      </c>
      <c r="I57" s="6" t="s">
        <v>301</v>
      </c>
      <c r="J57" s="15" t="s">
        <v>213</v>
      </c>
      <c r="K57" s="15"/>
      <c r="L57" s="8" t="s">
        <v>40</v>
      </c>
      <c r="M57" s="9" t="s">
        <v>30</v>
      </c>
      <c r="N57" s="12">
        <v>1E-3</v>
      </c>
      <c r="O57" s="12">
        <v>0.27500000000000002</v>
      </c>
      <c r="P57" s="6" t="s">
        <v>302</v>
      </c>
      <c r="Q57" s="6" t="s">
        <v>303</v>
      </c>
      <c r="R57" s="6"/>
      <c r="T57" s="1">
        <f t="shared" si="0"/>
        <v>0</v>
      </c>
      <c r="U57" s="1" t="str">
        <f t="shared" si="1"/>
        <v>0</v>
      </c>
      <c r="Y57" s="1">
        <f t="shared" si="2"/>
        <v>0</v>
      </c>
      <c r="Z57" s="1">
        <f t="shared" si="3"/>
        <v>0</v>
      </c>
    </row>
    <row r="58" spans="1:26" s="1" customFormat="1" ht="105" customHeight="1" x14ac:dyDescent="0.2">
      <c r="A58" s="6"/>
      <c r="B58" s="6" t="s">
        <v>305</v>
      </c>
      <c r="C58" s="6" t="s">
        <v>304</v>
      </c>
      <c r="D58" s="6" t="s">
        <v>306</v>
      </c>
      <c r="E58" s="7" t="s">
        <v>307</v>
      </c>
      <c r="F58" s="14" t="s">
        <v>210</v>
      </c>
      <c r="G58" s="6"/>
      <c r="H58" s="6" t="s">
        <v>300</v>
      </c>
      <c r="I58" s="6" t="s">
        <v>301</v>
      </c>
      <c r="J58" s="15" t="s">
        <v>213</v>
      </c>
      <c r="K58" s="15"/>
      <c r="L58" s="8" t="s">
        <v>40</v>
      </c>
      <c r="M58" s="9" t="s">
        <v>30</v>
      </c>
      <c r="N58" s="12">
        <v>1E-3</v>
      </c>
      <c r="O58" s="12">
        <v>0.27500000000000002</v>
      </c>
      <c r="P58" s="6" t="s">
        <v>308</v>
      </c>
      <c r="Q58" s="6" t="s">
        <v>309</v>
      </c>
      <c r="R58" s="6"/>
      <c r="T58" s="1">
        <f t="shared" si="0"/>
        <v>0</v>
      </c>
      <c r="U58" s="1" t="str">
        <f t="shared" si="1"/>
        <v>0</v>
      </c>
      <c r="Y58" s="1">
        <f t="shared" si="2"/>
        <v>0</v>
      </c>
      <c r="Z58" s="1">
        <f t="shared" si="3"/>
        <v>0</v>
      </c>
    </row>
    <row r="59" spans="1:26" s="1" customFormat="1" ht="105" customHeight="1" x14ac:dyDescent="0.2">
      <c r="A59" s="6"/>
      <c r="B59" s="6" t="s">
        <v>310</v>
      </c>
      <c r="C59" s="6" t="s">
        <v>224</v>
      </c>
      <c r="D59" s="6" t="s">
        <v>311</v>
      </c>
      <c r="E59" s="7" t="s">
        <v>312</v>
      </c>
      <c r="F59" s="14" t="s">
        <v>227</v>
      </c>
      <c r="G59" s="6" t="s">
        <v>64</v>
      </c>
      <c r="H59" s="6" t="s">
        <v>313</v>
      </c>
      <c r="I59" s="6" t="s">
        <v>314</v>
      </c>
      <c r="J59" s="15" t="s">
        <v>230</v>
      </c>
      <c r="K59" s="15"/>
      <c r="L59" s="8" t="s">
        <v>315</v>
      </c>
      <c r="M59" s="9" t="s">
        <v>30</v>
      </c>
      <c r="N59" s="12">
        <v>1E-3</v>
      </c>
      <c r="O59" s="12">
        <v>0.29599999999999999</v>
      </c>
      <c r="P59" s="6" t="s">
        <v>316</v>
      </c>
      <c r="Q59" s="6" t="s">
        <v>317</v>
      </c>
      <c r="R59" s="6"/>
      <c r="T59" s="1">
        <f t="shared" si="0"/>
        <v>0</v>
      </c>
      <c r="U59" s="1" t="str">
        <f t="shared" si="1"/>
        <v>0</v>
      </c>
      <c r="Y59" s="1">
        <f t="shared" si="2"/>
        <v>0</v>
      </c>
      <c r="Z59" s="1">
        <f t="shared" si="3"/>
        <v>0</v>
      </c>
    </row>
    <row r="60" spans="1:26" s="1" customFormat="1" ht="105" customHeight="1" x14ac:dyDescent="0.2">
      <c r="A60" s="6"/>
      <c r="B60" s="6" t="s">
        <v>318</v>
      </c>
      <c r="C60" s="6" t="s">
        <v>224</v>
      </c>
      <c r="D60" s="6" t="s">
        <v>319</v>
      </c>
      <c r="E60" s="7" t="s">
        <v>320</v>
      </c>
      <c r="F60" s="14" t="s">
        <v>227</v>
      </c>
      <c r="G60" s="6" t="s">
        <v>64</v>
      </c>
      <c r="H60" s="6" t="s">
        <v>313</v>
      </c>
      <c r="I60" s="6" t="s">
        <v>314</v>
      </c>
      <c r="J60" s="15" t="s">
        <v>230</v>
      </c>
      <c r="K60" s="15"/>
      <c r="L60" s="8" t="s">
        <v>40</v>
      </c>
      <c r="M60" s="9" t="s">
        <v>30</v>
      </c>
      <c r="N60" s="12">
        <v>1E-3</v>
      </c>
      <c r="O60" s="12">
        <v>0.30599999999999999</v>
      </c>
      <c r="P60" s="6" t="s">
        <v>321</v>
      </c>
      <c r="Q60" s="6" t="s">
        <v>322</v>
      </c>
      <c r="R60" s="6"/>
      <c r="T60" s="1">
        <f t="shared" si="0"/>
        <v>0</v>
      </c>
      <c r="U60" s="1" t="str">
        <f t="shared" si="1"/>
        <v>0</v>
      </c>
      <c r="Y60" s="1">
        <f t="shared" si="2"/>
        <v>0</v>
      </c>
      <c r="Z60" s="1">
        <f t="shared" si="3"/>
        <v>0</v>
      </c>
    </row>
    <row r="61" spans="1:26" s="1" customFormat="1" ht="105" customHeight="1" x14ac:dyDescent="0.2">
      <c r="A61" s="6"/>
      <c r="B61" s="6" t="s">
        <v>323</v>
      </c>
      <c r="C61" s="6" t="s">
        <v>324</v>
      </c>
      <c r="D61" s="6" t="s">
        <v>325</v>
      </c>
      <c r="E61" s="7" t="s">
        <v>326</v>
      </c>
      <c r="F61" s="14" t="s">
        <v>227</v>
      </c>
      <c r="G61" s="6" t="s">
        <v>64</v>
      </c>
      <c r="H61" s="6" t="s">
        <v>313</v>
      </c>
      <c r="I61" s="6" t="s">
        <v>327</v>
      </c>
      <c r="J61" s="15" t="s">
        <v>230</v>
      </c>
      <c r="K61" s="15"/>
      <c r="L61" s="8" t="s">
        <v>328</v>
      </c>
      <c r="M61" s="9" t="s">
        <v>30</v>
      </c>
      <c r="N61" s="12">
        <v>1E-3</v>
      </c>
      <c r="O61" s="12">
        <v>0.30599999999999999</v>
      </c>
      <c r="P61" s="6" t="s">
        <v>329</v>
      </c>
      <c r="Q61" s="6" t="s">
        <v>330</v>
      </c>
      <c r="R61" s="6"/>
      <c r="T61" s="1">
        <f t="shared" si="0"/>
        <v>0</v>
      </c>
      <c r="U61" s="1" t="str">
        <f t="shared" si="1"/>
        <v>0</v>
      </c>
      <c r="Y61" s="1">
        <f t="shared" si="2"/>
        <v>0</v>
      </c>
      <c r="Z61" s="1">
        <f t="shared" si="3"/>
        <v>0</v>
      </c>
    </row>
    <row r="62" spans="1:26" s="1" customFormat="1" ht="105" customHeight="1" x14ac:dyDescent="0.2">
      <c r="A62" s="6"/>
      <c r="B62" s="6" t="s">
        <v>331</v>
      </c>
      <c r="C62" s="6" t="s">
        <v>332</v>
      </c>
      <c r="D62" s="6" t="s">
        <v>333</v>
      </c>
      <c r="E62" s="7" t="s">
        <v>334</v>
      </c>
      <c r="F62" s="14" t="s">
        <v>227</v>
      </c>
      <c r="G62" s="6" t="s">
        <v>64</v>
      </c>
      <c r="H62" s="6" t="s">
        <v>313</v>
      </c>
      <c r="I62" s="6" t="s">
        <v>314</v>
      </c>
      <c r="J62" s="15" t="s">
        <v>230</v>
      </c>
      <c r="K62" s="15"/>
      <c r="L62" s="8" t="s">
        <v>335</v>
      </c>
      <c r="M62" s="9" t="s">
        <v>30</v>
      </c>
      <c r="N62" s="12">
        <v>1E-3</v>
      </c>
      <c r="O62" s="12">
        <v>0.30599999999999999</v>
      </c>
      <c r="P62" s="6" t="s">
        <v>336</v>
      </c>
      <c r="Q62" s="6" t="s">
        <v>337</v>
      </c>
      <c r="R62" s="6"/>
      <c r="T62" s="1">
        <f t="shared" si="0"/>
        <v>0</v>
      </c>
      <c r="U62" s="1" t="str">
        <f t="shared" si="1"/>
        <v>0</v>
      </c>
      <c r="Y62" s="1">
        <f t="shared" si="2"/>
        <v>0</v>
      </c>
      <c r="Z62" s="1">
        <f t="shared" si="3"/>
        <v>0</v>
      </c>
    </row>
    <row r="63" spans="1:26" s="1" customFormat="1" ht="105" customHeight="1" x14ac:dyDescent="0.2">
      <c r="A63" s="6"/>
      <c r="B63" s="6" t="s">
        <v>338</v>
      </c>
      <c r="C63" s="6" t="s">
        <v>339</v>
      </c>
      <c r="D63" s="6" t="s">
        <v>340</v>
      </c>
      <c r="E63" s="7" t="s">
        <v>341</v>
      </c>
      <c r="F63" s="14" t="s">
        <v>253</v>
      </c>
      <c r="G63" s="6" t="s">
        <v>64</v>
      </c>
      <c r="H63" s="6" t="s">
        <v>342</v>
      </c>
      <c r="I63" s="6" t="s">
        <v>343</v>
      </c>
      <c r="J63" s="15" t="s">
        <v>256</v>
      </c>
      <c r="K63" s="15"/>
      <c r="L63" s="8" t="s">
        <v>40</v>
      </c>
      <c r="M63" s="9" t="s">
        <v>30</v>
      </c>
      <c r="N63" s="12">
        <v>2E-3</v>
      </c>
      <c r="O63" s="12">
        <v>0.39800000000000002</v>
      </c>
      <c r="P63" s="6" t="s">
        <v>344</v>
      </c>
      <c r="Q63" s="6" t="s">
        <v>345</v>
      </c>
      <c r="R63" s="6"/>
      <c r="T63" s="1">
        <f t="shared" si="0"/>
        <v>0</v>
      </c>
      <c r="U63" s="1" t="str">
        <f t="shared" si="1"/>
        <v>0</v>
      </c>
      <c r="Y63" s="1">
        <f t="shared" si="2"/>
        <v>0</v>
      </c>
      <c r="Z63" s="1">
        <f t="shared" si="3"/>
        <v>0</v>
      </c>
    </row>
    <row r="64" spans="1:26" s="1" customFormat="1" ht="105" customHeight="1" x14ac:dyDescent="0.2">
      <c r="A64" s="6"/>
      <c r="B64" s="6" t="s">
        <v>346</v>
      </c>
      <c r="C64" s="6" t="s">
        <v>339</v>
      </c>
      <c r="D64" s="6" t="s">
        <v>347</v>
      </c>
      <c r="E64" s="7" t="s">
        <v>348</v>
      </c>
      <c r="F64" s="14" t="s">
        <v>253</v>
      </c>
      <c r="G64" s="6" t="s">
        <v>64</v>
      </c>
      <c r="H64" s="6" t="s">
        <v>342</v>
      </c>
      <c r="I64" s="6" t="s">
        <v>343</v>
      </c>
      <c r="J64" s="15" t="s">
        <v>256</v>
      </c>
      <c r="K64" s="15"/>
      <c r="L64" s="8" t="s">
        <v>40</v>
      </c>
      <c r="M64" s="9" t="s">
        <v>30</v>
      </c>
      <c r="N64" s="12">
        <v>2E-3</v>
      </c>
      <c r="O64" s="12">
        <v>0.39800000000000002</v>
      </c>
      <c r="P64" s="6" t="s">
        <v>349</v>
      </c>
      <c r="Q64" s="6" t="s">
        <v>350</v>
      </c>
      <c r="R64" s="6"/>
      <c r="T64" s="1">
        <f t="shared" si="0"/>
        <v>0</v>
      </c>
      <c r="U64" s="1" t="str">
        <f t="shared" si="1"/>
        <v>0</v>
      </c>
      <c r="Y64" s="1">
        <f t="shared" si="2"/>
        <v>0</v>
      </c>
      <c r="Z64" s="1">
        <f t="shared" si="3"/>
        <v>0</v>
      </c>
    </row>
    <row r="65" spans="1:26" s="1" customFormat="1" ht="105" customHeight="1" x14ac:dyDescent="0.2">
      <c r="A65" s="6"/>
      <c r="B65" s="6" t="s">
        <v>351</v>
      </c>
      <c r="C65" s="6" t="s">
        <v>339</v>
      </c>
      <c r="D65" s="6" t="s">
        <v>352</v>
      </c>
      <c r="E65" s="7" t="s">
        <v>353</v>
      </c>
      <c r="F65" s="14" t="s">
        <v>253</v>
      </c>
      <c r="G65" s="6" t="s">
        <v>64</v>
      </c>
      <c r="H65" s="6" t="s">
        <v>342</v>
      </c>
      <c r="I65" s="6" t="s">
        <v>343</v>
      </c>
      <c r="J65" s="15" t="s">
        <v>256</v>
      </c>
      <c r="K65" s="15"/>
      <c r="L65" s="8" t="s">
        <v>40</v>
      </c>
      <c r="M65" s="9" t="s">
        <v>30</v>
      </c>
      <c r="N65" s="12">
        <v>2E-3</v>
      </c>
      <c r="O65" s="12">
        <v>0.39800000000000002</v>
      </c>
      <c r="P65" s="6" t="s">
        <v>354</v>
      </c>
      <c r="Q65" s="6" t="s">
        <v>355</v>
      </c>
      <c r="R65" s="6"/>
      <c r="T65" s="1">
        <f t="shared" si="0"/>
        <v>0</v>
      </c>
      <c r="U65" s="1" t="str">
        <f t="shared" si="1"/>
        <v>0</v>
      </c>
      <c r="Y65" s="1">
        <f t="shared" si="2"/>
        <v>0</v>
      </c>
      <c r="Z65" s="1">
        <f t="shared" si="3"/>
        <v>0</v>
      </c>
    </row>
    <row r="66" spans="1:26" s="1" customFormat="1" ht="105" customHeight="1" x14ac:dyDescent="0.2">
      <c r="A66" s="6"/>
      <c r="B66" s="6" t="s">
        <v>356</v>
      </c>
      <c r="C66" s="6" t="s">
        <v>357</v>
      </c>
      <c r="D66" s="6" t="s">
        <v>358</v>
      </c>
      <c r="E66" s="7" t="s">
        <v>359</v>
      </c>
      <c r="F66" s="14" t="s">
        <v>27</v>
      </c>
      <c r="G66" s="6" t="s">
        <v>64</v>
      </c>
      <c r="H66" s="6" t="s">
        <v>282</v>
      </c>
      <c r="I66" s="6" t="s">
        <v>283</v>
      </c>
      <c r="J66" s="15" t="s">
        <v>360</v>
      </c>
      <c r="K66" s="15"/>
      <c r="L66" s="8" t="s">
        <v>40</v>
      </c>
      <c r="M66" s="9" t="s">
        <v>30</v>
      </c>
      <c r="N66" s="12">
        <v>2E-3</v>
      </c>
      <c r="O66" s="12">
        <v>0.52500000000000002</v>
      </c>
      <c r="P66" s="6" t="s">
        <v>361</v>
      </c>
      <c r="Q66" s="6" t="s">
        <v>359</v>
      </c>
      <c r="R66" s="6"/>
      <c r="T66" s="1">
        <f t="shared" si="0"/>
        <v>0</v>
      </c>
      <c r="U66" s="1" t="str">
        <f t="shared" si="1"/>
        <v>0</v>
      </c>
      <c r="Y66" s="1">
        <f t="shared" si="2"/>
        <v>0</v>
      </c>
      <c r="Z66" s="1">
        <f t="shared" si="3"/>
        <v>0</v>
      </c>
    </row>
    <row r="67" spans="1:26" s="1" customFormat="1" ht="105" customHeight="1" x14ac:dyDescent="0.2">
      <c r="A67" s="6"/>
      <c r="B67" s="6" t="s">
        <v>362</v>
      </c>
      <c r="C67" s="6" t="s">
        <v>363</v>
      </c>
      <c r="D67" s="6" t="s">
        <v>364</v>
      </c>
      <c r="E67" s="7" t="s">
        <v>365</v>
      </c>
      <c r="F67" s="14" t="s">
        <v>366</v>
      </c>
      <c r="G67" s="6" t="s">
        <v>64</v>
      </c>
      <c r="H67" s="6" t="s">
        <v>367</v>
      </c>
      <c r="I67" s="6" t="s">
        <v>368</v>
      </c>
      <c r="J67" s="15" t="s">
        <v>37</v>
      </c>
      <c r="K67" s="15"/>
      <c r="L67" s="8" t="s">
        <v>40</v>
      </c>
      <c r="M67" s="9" t="s">
        <v>30</v>
      </c>
      <c r="N67" s="12">
        <v>3.0000000000000001E-3</v>
      </c>
      <c r="O67" s="11">
        <v>0.62</v>
      </c>
      <c r="P67" s="6" t="s">
        <v>369</v>
      </c>
      <c r="Q67" s="6" t="s">
        <v>365</v>
      </c>
      <c r="R67" s="6"/>
      <c r="T67" s="1">
        <f t="shared" si="0"/>
        <v>0</v>
      </c>
      <c r="U67" s="1" t="str">
        <f t="shared" si="1"/>
        <v>0</v>
      </c>
      <c r="Y67" s="1">
        <f t="shared" si="2"/>
        <v>0</v>
      </c>
      <c r="Z67" s="1">
        <f t="shared" si="3"/>
        <v>0</v>
      </c>
    </row>
    <row r="68" spans="1:26" s="1" customFormat="1" ht="105" customHeight="1" x14ac:dyDescent="0.2">
      <c r="A68" s="6"/>
      <c r="B68" s="6" t="s">
        <v>370</v>
      </c>
      <c r="C68" s="6" t="s">
        <v>371</v>
      </c>
      <c r="D68" s="6" t="s">
        <v>372</v>
      </c>
      <c r="E68" s="7" t="s">
        <v>373</v>
      </c>
      <c r="F68" s="14" t="s">
        <v>227</v>
      </c>
      <c r="G68" s="6" t="s">
        <v>64</v>
      </c>
      <c r="H68" s="6" t="s">
        <v>374</v>
      </c>
      <c r="I68" s="6" t="s">
        <v>375</v>
      </c>
      <c r="J68" s="15" t="s">
        <v>256</v>
      </c>
      <c r="K68" s="15"/>
      <c r="L68" s="8" t="s">
        <v>40</v>
      </c>
      <c r="M68" s="9" t="s">
        <v>30</v>
      </c>
      <c r="N68" s="12">
        <v>1E-3</v>
      </c>
      <c r="O68" s="11">
        <v>0.35</v>
      </c>
      <c r="P68" s="6" t="s">
        <v>376</v>
      </c>
      <c r="Q68" s="6" t="s">
        <v>373</v>
      </c>
      <c r="R68" s="6"/>
      <c r="T68" s="1">
        <f t="shared" si="0"/>
        <v>0</v>
      </c>
      <c r="U68" s="1" t="str">
        <f t="shared" si="1"/>
        <v>0</v>
      </c>
      <c r="Y68" s="1">
        <f t="shared" si="2"/>
        <v>0</v>
      </c>
      <c r="Z68" s="1">
        <f t="shared" si="3"/>
        <v>0</v>
      </c>
    </row>
    <row r="69" spans="1:26" s="1" customFormat="1" ht="105" customHeight="1" x14ac:dyDescent="0.2">
      <c r="A69" s="6"/>
      <c r="B69" s="6" t="s">
        <v>377</v>
      </c>
      <c r="C69" s="6" t="s">
        <v>378</v>
      </c>
      <c r="D69" s="6" t="s">
        <v>379</v>
      </c>
      <c r="E69" s="7" t="s">
        <v>380</v>
      </c>
      <c r="F69" s="14" t="s">
        <v>253</v>
      </c>
      <c r="G69" s="6" t="s">
        <v>64</v>
      </c>
      <c r="H69" s="6" t="s">
        <v>342</v>
      </c>
      <c r="I69" s="6" t="s">
        <v>343</v>
      </c>
      <c r="J69" s="15" t="s">
        <v>192</v>
      </c>
      <c r="K69" s="15"/>
      <c r="L69" s="8" t="s">
        <v>40</v>
      </c>
      <c r="M69" s="9" t="s">
        <v>30</v>
      </c>
      <c r="N69" s="12">
        <v>2E-3</v>
      </c>
      <c r="O69" s="11">
        <v>0.46</v>
      </c>
      <c r="P69" s="6" t="s">
        <v>381</v>
      </c>
      <c r="Q69" s="6" t="s">
        <v>380</v>
      </c>
      <c r="R69" s="6"/>
      <c r="T69" s="1">
        <f t="shared" si="0"/>
        <v>0</v>
      </c>
      <c r="U69" s="1" t="str">
        <f t="shared" si="1"/>
        <v>0</v>
      </c>
      <c r="Y69" s="1">
        <f t="shared" si="2"/>
        <v>0</v>
      </c>
      <c r="Z69" s="1">
        <f t="shared" si="3"/>
        <v>0</v>
      </c>
    </row>
    <row r="70" spans="1:26" s="1" customFormat="1" ht="105" customHeight="1" x14ac:dyDescent="0.2">
      <c r="A70" s="6"/>
      <c r="B70" s="6" t="s">
        <v>382</v>
      </c>
      <c r="C70" s="6" t="s">
        <v>383</v>
      </c>
      <c r="D70" s="6" t="s">
        <v>384</v>
      </c>
      <c r="E70" s="7" t="s">
        <v>385</v>
      </c>
      <c r="F70" s="14" t="s">
        <v>366</v>
      </c>
      <c r="G70" s="6" t="s">
        <v>64</v>
      </c>
      <c r="H70" s="6" t="s">
        <v>386</v>
      </c>
      <c r="I70" s="6" t="s">
        <v>387</v>
      </c>
      <c r="J70" s="15" t="s">
        <v>37</v>
      </c>
      <c r="K70" s="15"/>
      <c r="L70" s="8" t="s">
        <v>40</v>
      </c>
      <c r="M70" s="9" t="s">
        <v>30</v>
      </c>
      <c r="N70" s="12">
        <v>3.0000000000000001E-3</v>
      </c>
      <c r="O70" s="11">
        <v>0.61</v>
      </c>
      <c r="P70" s="6" t="s">
        <v>388</v>
      </c>
      <c r="Q70" s="6" t="s">
        <v>389</v>
      </c>
      <c r="R70" s="6"/>
      <c r="T70" s="1">
        <f t="shared" si="0"/>
        <v>0</v>
      </c>
      <c r="U70" s="1" t="str">
        <f t="shared" si="1"/>
        <v>0</v>
      </c>
      <c r="Y70" s="1">
        <f t="shared" si="2"/>
        <v>0</v>
      </c>
      <c r="Z70" s="1">
        <f t="shared" si="3"/>
        <v>0</v>
      </c>
    </row>
    <row r="71" spans="1:26" s="1" customFormat="1" ht="105" customHeight="1" x14ac:dyDescent="0.2">
      <c r="A71" s="6"/>
      <c r="B71" s="6" t="s">
        <v>390</v>
      </c>
      <c r="C71" s="6" t="s">
        <v>383</v>
      </c>
      <c r="D71" s="6" t="s">
        <v>391</v>
      </c>
      <c r="E71" s="7" t="s">
        <v>392</v>
      </c>
      <c r="F71" s="14" t="s">
        <v>366</v>
      </c>
      <c r="G71" s="6" t="s">
        <v>64</v>
      </c>
      <c r="H71" s="6" t="s">
        <v>386</v>
      </c>
      <c r="I71" s="6" t="s">
        <v>387</v>
      </c>
      <c r="J71" s="15" t="s">
        <v>37</v>
      </c>
      <c r="K71" s="15"/>
      <c r="L71" s="8" t="s">
        <v>40</v>
      </c>
      <c r="M71" s="9" t="s">
        <v>30</v>
      </c>
      <c r="N71" s="12">
        <v>3.0000000000000001E-3</v>
      </c>
      <c r="O71" s="11">
        <v>0.61</v>
      </c>
      <c r="P71" s="6" t="s">
        <v>393</v>
      </c>
      <c r="Q71" s="6" t="s">
        <v>394</v>
      </c>
      <c r="R71" s="6"/>
      <c r="T71" s="1">
        <f t="shared" si="0"/>
        <v>0</v>
      </c>
      <c r="U71" s="1" t="str">
        <f t="shared" si="1"/>
        <v>0</v>
      </c>
      <c r="Y71" s="1">
        <f t="shared" si="2"/>
        <v>0</v>
      </c>
      <c r="Z71" s="1">
        <f t="shared" si="3"/>
        <v>0</v>
      </c>
    </row>
    <row r="72" spans="1:26" s="1" customFormat="1" ht="105" customHeight="1" x14ac:dyDescent="0.2">
      <c r="A72" s="6"/>
      <c r="B72" s="6" t="s">
        <v>395</v>
      </c>
      <c r="C72" s="6" t="s">
        <v>383</v>
      </c>
      <c r="D72" s="6" t="s">
        <v>396</v>
      </c>
      <c r="E72" s="7" t="s">
        <v>397</v>
      </c>
      <c r="F72" s="14" t="s">
        <v>366</v>
      </c>
      <c r="G72" s="6" t="s">
        <v>64</v>
      </c>
      <c r="H72" s="6" t="s">
        <v>386</v>
      </c>
      <c r="I72" s="6" t="s">
        <v>387</v>
      </c>
      <c r="J72" s="15" t="s">
        <v>37</v>
      </c>
      <c r="K72" s="15"/>
      <c r="L72" s="8" t="s">
        <v>40</v>
      </c>
      <c r="M72" s="9" t="s">
        <v>30</v>
      </c>
      <c r="N72" s="12">
        <v>3.0000000000000001E-3</v>
      </c>
      <c r="O72" s="11">
        <v>0.61</v>
      </c>
      <c r="P72" s="6" t="s">
        <v>398</v>
      </c>
      <c r="Q72" s="6" t="s">
        <v>399</v>
      </c>
      <c r="R72" s="6"/>
      <c r="T72" s="1">
        <f t="shared" si="0"/>
        <v>0</v>
      </c>
      <c r="U72" s="1" t="str">
        <f t="shared" si="1"/>
        <v>0</v>
      </c>
      <c r="Y72" s="1">
        <f t="shared" si="2"/>
        <v>0</v>
      </c>
      <c r="Z72" s="1">
        <f t="shared" si="3"/>
        <v>0</v>
      </c>
    </row>
    <row r="73" spans="1:26" s="1" customFormat="1" ht="105" customHeight="1" x14ac:dyDescent="0.2">
      <c r="A73" s="6"/>
      <c r="B73" s="6" t="s">
        <v>400</v>
      </c>
      <c r="C73" s="6" t="s">
        <v>383</v>
      </c>
      <c r="D73" s="6" t="s">
        <v>401</v>
      </c>
      <c r="E73" s="7" t="s">
        <v>402</v>
      </c>
      <c r="F73" s="14" t="s">
        <v>366</v>
      </c>
      <c r="G73" s="6" t="s">
        <v>64</v>
      </c>
      <c r="H73" s="6" t="s">
        <v>386</v>
      </c>
      <c r="I73" s="6" t="s">
        <v>387</v>
      </c>
      <c r="J73" s="15" t="s">
        <v>37</v>
      </c>
      <c r="K73" s="15"/>
      <c r="L73" s="8" t="s">
        <v>40</v>
      </c>
      <c r="M73" s="9" t="s">
        <v>30</v>
      </c>
      <c r="N73" s="12">
        <v>3.0000000000000001E-3</v>
      </c>
      <c r="O73" s="11">
        <v>0.61</v>
      </c>
      <c r="P73" s="6" t="s">
        <v>403</v>
      </c>
      <c r="Q73" s="6" t="s">
        <v>404</v>
      </c>
      <c r="R73" s="6"/>
      <c r="T73" s="1">
        <f t="shared" si="0"/>
        <v>0</v>
      </c>
      <c r="U73" s="1" t="str">
        <f t="shared" si="1"/>
        <v>0</v>
      </c>
      <c r="Y73" s="1">
        <f t="shared" si="2"/>
        <v>0</v>
      </c>
      <c r="Z73" s="1">
        <f t="shared" si="3"/>
        <v>0</v>
      </c>
    </row>
    <row r="74" spans="1:26" s="1" customFormat="1" ht="105" customHeight="1" x14ac:dyDescent="0.2">
      <c r="A74" s="6"/>
      <c r="B74" s="6" t="s">
        <v>405</v>
      </c>
      <c r="C74" s="6" t="s">
        <v>383</v>
      </c>
      <c r="D74" s="6" t="s">
        <v>406</v>
      </c>
      <c r="E74" s="7" t="s">
        <v>407</v>
      </c>
      <c r="F74" s="14" t="s">
        <v>366</v>
      </c>
      <c r="G74" s="6" t="s">
        <v>64</v>
      </c>
      <c r="H74" s="6" t="s">
        <v>386</v>
      </c>
      <c r="I74" s="6" t="s">
        <v>387</v>
      </c>
      <c r="J74" s="15" t="s">
        <v>37</v>
      </c>
      <c r="K74" s="15"/>
      <c r="L74" s="8" t="s">
        <v>40</v>
      </c>
      <c r="M74" s="9" t="s">
        <v>30</v>
      </c>
      <c r="N74" s="12">
        <v>3.0000000000000001E-3</v>
      </c>
      <c r="O74" s="12">
        <v>0.60899999999999999</v>
      </c>
      <c r="P74" s="6" t="s">
        <v>408</v>
      </c>
      <c r="Q74" s="6" t="s">
        <v>409</v>
      </c>
      <c r="R74" s="6"/>
      <c r="T74" s="1">
        <f t="shared" si="0"/>
        <v>0</v>
      </c>
      <c r="U74" s="1" t="str">
        <f t="shared" si="1"/>
        <v>0</v>
      </c>
      <c r="Y74" s="1">
        <f t="shared" si="2"/>
        <v>0</v>
      </c>
      <c r="Z74" s="1">
        <f t="shared" si="3"/>
        <v>0</v>
      </c>
    </row>
    <row r="75" spans="1:26" s="1" customFormat="1" ht="105" customHeight="1" x14ac:dyDescent="0.2">
      <c r="A75" s="6"/>
      <c r="B75" s="6" t="s">
        <v>410</v>
      </c>
      <c r="C75" s="6" t="s">
        <v>411</v>
      </c>
      <c r="D75" s="6" t="s">
        <v>412</v>
      </c>
      <c r="E75" s="7" t="s">
        <v>413</v>
      </c>
      <c r="F75" s="14" t="s">
        <v>366</v>
      </c>
      <c r="G75" s="6" t="s">
        <v>64</v>
      </c>
      <c r="H75" s="6" t="s">
        <v>414</v>
      </c>
      <c r="I75" s="6" t="s">
        <v>415</v>
      </c>
      <c r="J75" s="15" t="s">
        <v>37</v>
      </c>
      <c r="K75" s="15"/>
      <c r="L75" s="8" t="s">
        <v>40</v>
      </c>
      <c r="M75" s="9" t="s">
        <v>30</v>
      </c>
      <c r="N75" s="12">
        <v>3.0000000000000001E-3</v>
      </c>
      <c r="O75" s="12">
        <v>0.60899999999999999</v>
      </c>
      <c r="P75" s="6" t="s">
        <v>416</v>
      </c>
      <c r="Q75" s="6" t="s">
        <v>417</v>
      </c>
      <c r="R75" s="6"/>
      <c r="T75" s="1">
        <f t="shared" si="0"/>
        <v>0</v>
      </c>
      <c r="U75" s="1" t="str">
        <f t="shared" si="1"/>
        <v>0</v>
      </c>
      <c r="Y75" s="1">
        <f t="shared" si="2"/>
        <v>0</v>
      </c>
      <c r="Z75" s="1">
        <f t="shared" si="3"/>
        <v>0</v>
      </c>
    </row>
    <row r="76" spans="1:26" s="1" customFormat="1" ht="105" customHeight="1" x14ac:dyDescent="0.2">
      <c r="A76" s="6"/>
      <c r="B76" s="6" t="s">
        <v>418</v>
      </c>
      <c r="C76" s="6" t="s">
        <v>419</v>
      </c>
      <c r="D76" s="6" t="s">
        <v>420</v>
      </c>
      <c r="E76" s="7" t="s">
        <v>421</v>
      </c>
      <c r="F76" s="14" t="s">
        <v>422</v>
      </c>
      <c r="G76" s="6" t="s">
        <v>64</v>
      </c>
      <c r="H76" s="6" t="s">
        <v>423</v>
      </c>
      <c r="I76" s="6" t="s">
        <v>424</v>
      </c>
      <c r="J76" s="15" t="s">
        <v>425</v>
      </c>
      <c r="K76" s="15"/>
      <c r="L76" s="8" t="s">
        <v>40</v>
      </c>
      <c r="M76" s="9" t="s">
        <v>30</v>
      </c>
      <c r="N76" s="12">
        <v>5.0000000000000001E-3</v>
      </c>
      <c r="O76" s="12">
        <v>0.73499999999999999</v>
      </c>
      <c r="P76" s="6" t="s">
        <v>426</v>
      </c>
      <c r="Q76" s="6" t="s">
        <v>427</v>
      </c>
      <c r="R76" s="6"/>
      <c r="T76" s="1">
        <f t="shared" si="0"/>
        <v>0</v>
      </c>
      <c r="U76" s="1" t="str">
        <f t="shared" si="1"/>
        <v>0</v>
      </c>
      <c r="Y76" s="1">
        <f t="shared" si="2"/>
        <v>0</v>
      </c>
      <c r="Z76" s="1">
        <f t="shared" si="3"/>
        <v>0</v>
      </c>
    </row>
    <row r="77" spans="1:26" s="1" customFormat="1" ht="105" customHeight="1" x14ac:dyDescent="0.2">
      <c r="A77" s="6"/>
      <c r="B77" s="6" t="s">
        <v>428</v>
      </c>
      <c r="C77" s="6" t="s">
        <v>419</v>
      </c>
      <c r="D77" s="6" t="s">
        <v>429</v>
      </c>
      <c r="E77" s="7" t="s">
        <v>430</v>
      </c>
      <c r="F77" s="14" t="s">
        <v>422</v>
      </c>
      <c r="G77" s="6" t="s">
        <v>64</v>
      </c>
      <c r="H77" s="6" t="s">
        <v>423</v>
      </c>
      <c r="I77" s="6" t="s">
        <v>424</v>
      </c>
      <c r="J77" s="15" t="s">
        <v>425</v>
      </c>
      <c r="K77" s="15"/>
      <c r="L77" s="8" t="s">
        <v>40</v>
      </c>
      <c r="M77" s="9" t="s">
        <v>30</v>
      </c>
      <c r="N77" s="12">
        <v>5.0000000000000001E-3</v>
      </c>
      <c r="O77" s="12">
        <v>0.73499999999999999</v>
      </c>
      <c r="P77" s="6" t="s">
        <v>431</v>
      </c>
      <c r="Q77" s="6" t="s">
        <v>432</v>
      </c>
      <c r="R77" s="6"/>
      <c r="T77" s="1">
        <f t="shared" si="0"/>
        <v>0</v>
      </c>
      <c r="U77" s="1" t="str">
        <f t="shared" si="1"/>
        <v>0</v>
      </c>
      <c r="Y77" s="1">
        <f t="shared" si="2"/>
        <v>0</v>
      </c>
      <c r="Z77" s="1">
        <f t="shared" si="3"/>
        <v>0</v>
      </c>
    </row>
    <row r="78" spans="1:26" s="1" customFormat="1" ht="105" customHeight="1" x14ac:dyDescent="0.2">
      <c r="A78" s="6"/>
      <c r="B78" s="6" t="s">
        <v>433</v>
      </c>
      <c r="C78" s="6" t="s">
        <v>434</v>
      </c>
      <c r="D78" s="6" t="s">
        <v>435</v>
      </c>
      <c r="E78" s="7" t="s">
        <v>436</v>
      </c>
      <c r="F78" s="14" t="s">
        <v>185</v>
      </c>
      <c r="G78" s="6" t="s">
        <v>64</v>
      </c>
      <c r="H78" s="6" t="s">
        <v>437</v>
      </c>
      <c r="I78" s="6" t="s">
        <v>438</v>
      </c>
      <c r="J78" s="15" t="s">
        <v>425</v>
      </c>
      <c r="K78" s="15"/>
      <c r="L78" s="8" t="s">
        <v>40</v>
      </c>
      <c r="M78" s="9" t="s">
        <v>30</v>
      </c>
      <c r="N78" s="12">
        <v>4.0000000000000001E-3</v>
      </c>
      <c r="O78" s="12">
        <v>0.79400000000000004</v>
      </c>
      <c r="P78" s="6" t="s">
        <v>439</v>
      </c>
      <c r="Q78" s="6" t="s">
        <v>440</v>
      </c>
      <c r="R78" s="6"/>
      <c r="T78" s="1">
        <f t="shared" si="0"/>
        <v>0</v>
      </c>
      <c r="U78" s="1" t="str">
        <f t="shared" si="1"/>
        <v>0</v>
      </c>
      <c r="Y78" s="1">
        <f t="shared" si="2"/>
        <v>0</v>
      </c>
      <c r="Z78" s="1">
        <f t="shared" si="3"/>
        <v>0</v>
      </c>
    </row>
    <row r="79" spans="1:26" s="1" customFormat="1" ht="105" customHeight="1" x14ac:dyDescent="0.2">
      <c r="A79" s="6"/>
      <c r="B79" s="6" t="s">
        <v>441</v>
      </c>
      <c r="C79" s="6" t="s">
        <v>434</v>
      </c>
      <c r="D79" s="6" t="s">
        <v>442</v>
      </c>
      <c r="E79" s="7" t="s">
        <v>443</v>
      </c>
      <c r="F79" s="14" t="s">
        <v>185</v>
      </c>
      <c r="G79" s="6" t="s">
        <v>64</v>
      </c>
      <c r="H79" s="6" t="s">
        <v>437</v>
      </c>
      <c r="I79" s="6" t="s">
        <v>438</v>
      </c>
      <c r="J79" s="15" t="s">
        <v>425</v>
      </c>
      <c r="K79" s="15"/>
      <c r="L79" s="8" t="s">
        <v>40</v>
      </c>
      <c r="M79" s="9" t="s">
        <v>30</v>
      </c>
      <c r="N79" s="12">
        <v>4.0000000000000001E-3</v>
      </c>
      <c r="O79" s="12">
        <v>0.79400000000000004</v>
      </c>
      <c r="P79" s="6" t="s">
        <v>444</v>
      </c>
      <c r="Q79" s="6" t="s">
        <v>445</v>
      </c>
      <c r="R79" s="6"/>
      <c r="T79" s="1">
        <f t="shared" si="0"/>
        <v>0</v>
      </c>
      <c r="U79" s="1" t="str">
        <f t="shared" si="1"/>
        <v>0</v>
      </c>
      <c r="Y79" s="1">
        <f t="shared" si="2"/>
        <v>0</v>
      </c>
      <c r="Z79" s="1">
        <f t="shared" si="3"/>
        <v>0</v>
      </c>
    </row>
    <row r="80" spans="1:26" s="1" customFormat="1" ht="105" customHeight="1" x14ac:dyDescent="0.2">
      <c r="A80" s="6"/>
      <c r="B80" s="6" t="s">
        <v>446</v>
      </c>
      <c r="C80" s="6" t="s">
        <v>434</v>
      </c>
      <c r="D80" s="6" t="s">
        <v>447</v>
      </c>
      <c r="E80" s="7" t="s">
        <v>448</v>
      </c>
      <c r="F80" s="14" t="s">
        <v>185</v>
      </c>
      <c r="G80" s="6" t="s">
        <v>64</v>
      </c>
      <c r="H80" s="6" t="s">
        <v>437</v>
      </c>
      <c r="I80" s="6" t="s">
        <v>438</v>
      </c>
      <c r="J80" s="15" t="s">
        <v>425</v>
      </c>
      <c r="K80" s="15"/>
      <c r="L80" s="8" t="s">
        <v>40</v>
      </c>
      <c r="M80" s="9" t="s">
        <v>30</v>
      </c>
      <c r="N80" s="12">
        <v>4.0000000000000001E-3</v>
      </c>
      <c r="O80" s="12">
        <v>0.79400000000000004</v>
      </c>
      <c r="P80" s="6" t="s">
        <v>449</v>
      </c>
      <c r="Q80" s="6" t="s">
        <v>450</v>
      </c>
      <c r="R80" s="6"/>
      <c r="T80" s="1">
        <f t="shared" si="0"/>
        <v>0</v>
      </c>
      <c r="U80" s="1" t="str">
        <f t="shared" si="1"/>
        <v>0</v>
      </c>
      <c r="Y80" s="1">
        <f t="shared" si="2"/>
        <v>0</v>
      </c>
      <c r="Z80" s="1">
        <f t="shared" si="3"/>
        <v>0</v>
      </c>
    </row>
    <row r="81" spans="1:26" s="1" customFormat="1" ht="105" customHeight="1" x14ac:dyDescent="0.2">
      <c r="A81" s="6"/>
      <c r="B81" s="6" t="s">
        <v>451</v>
      </c>
      <c r="C81" s="6" t="s">
        <v>452</v>
      </c>
      <c r="D81" s="6" t="s">
        <v>453</v>
      </c>
      <c r="E81" s="7" t="s">
        <v>454</v>
      </c>
      <c r="F81" s="14" t="s">
        <v>455</v>
      </c>
      <c r="G81" s="6" t="s">
        <v>64</v>
      </c>
      <c r="H81" s="6" t="s">
        <v>456</v>
      </c>
      <c r="I81" s="6" t="s">
        <v>457</v>
      </c>
      <c r="J81" s="15" t="s">
        <v>29</v>
      </c>
      <c r="K81" s="15"/>
      <c r="L81" s="8" t="s">
        <v>40</v>
      </c>
      <c r="M81" s="9" t="s">
        <v>30</v>
      </c>
      <c r="N81" s="12">
        <v>7.0000000000000001E-3</v>
      </c>
      <c r="O81" s="13">
        <v>1.1000000000000001</v>
      </c>
      <c r="P81" s="6" t="s">
        <v>458</v>
      </c>
      <c r="Q81" s="6" t="s">
        <v>459</v>
      </c>
      <c r="R81" s="6"/>
      <c r="T81" s="1">
        <f t="shared" si="0"/>
        <v>0</v>
      </c>
      <c r="U81" s="1" t="str">
        <f t="shared" si="1"/>
        <v>0</v>
      </c>
      <c r="Y81" s="1">
        <f t="shared" si="2"/>
        <v>0</v>
      </c>
      <c r="Z81" s="1">
        <f t="shared" si="3"/>
        <v>0</v>
      </c>
    </row>
    <row r="82" spans="1:26" s="1" customFormat="1" ht="105" customHeight="1" x14ac:dyDescent="0.2">
      <c r="A82" s="6"/>
      <c r="B82" s="6" t="s">
        <v>460</v>
      </c>
      <c r="C82" s="6" t="s">
        <v>452</v>
      </c>
      <c r="D82" s="6" t="s">
        <v>461</v>
      </c>
      <c r="E82" s="7" t="s">
        <v>462</v>
      </c>
      <c r="F82" s="14" t="s">
        <v>455</v>
      </c>
      <c r="G82" s="6" t="s">
        <v>64</v>
      </c>
      <c r="H82" s="6" t="s">
        <v>456</v>
      </c>
      <c r="I82" s="6" t="s">
        <v>457</v>
      </c>
      <c r="J82" s="15" t="s">
        <v>29</v>
      </c>
      <c r="K82" s="15"/>
      <c r="L82" s="8" t="s">
        <v>40</v>
      </c>
      <c r="M82" s="9" t="s">
        <v>30</v>
      </c>
      <c r="N82" s="12">
        <v>7.0000000000000001E-3</v>
      </c>
      <c r="O82" s="12">
        <v>1.087</v>
      </c>
      <c r="P82" s="6" t="s">
        <v>463</v>
      </c>
      <c r="Q82" s="6" t="s">
        <v>464</v>
      </c>
      <c r="R82" s="6"/>
      <c r="T82" s="1">
        <f t="shared" si="0"/>
        <v>0</v>
      </c>
      <c r="U82" s="1" t="str">
        <f t="shared" si="1"/>
        <v>0</v>
      </c>
      <c r="Y82" s="1">
        <f t="shared" si="2"/>
        <v>0</v>
      </c>
      <c r="Z82" s="1">
        <f t="shared" si="3"/>
        <v>0</v>
      </c>
    </row>
    <row r="83" spans="1:26" s="1" customFormat="1" ht="105" customHeight="1" x14ac:dyDescent="0.2">
      <c r="A83" s="6"/>
      <c r="B83" s="6" t="s">
        <v>465</v>
      </c>
      <c r="C83" s="6" t="s">
        <v>466</v>
      </c>
      <c r="D83" s="6" t="s">
        <v>467</v>
      </c>
      <c r="E83" s="7" t="s">
        <v>468</v>
      </c>
      <c r="F83" s="14" t="s">
        <v>227</v>
      </c>
      <c r="G83" s="6" t="s">
        <v>64</v>
      </c>
      <c r="H83" s="6" t="s">
        <v>469</v>
      </c>
      <c r="I83" s="6" t="s">
        <v>470</v>
      </c>
      <c r="J83" s="15" t="s">
        <v>256</v>
      </c>
      <c r="K83" s="15"/>
      <c r="L83" s="8" t="s">
        <v>40</v>
      </c>
      <c r="M83" s="9" t="s">
        <v>30</v>
      </c>
      <c r="N83" s="12">
        <v>2E-3</v>
      </c>
      <c r="O83" s="11">
        <v>0.36</v>
      </c>
      <c r="P83" s="6" t="s">
        <v>471</v>
      </c>
      <c r="Q83" s="6" t="s">
        <v>472</v>
      </c>
      <c r="R83" s="6"/>
      <c r="T83" s="1">
        <f t="shared" ref="T83:T146" si="4">M83*H83</f>
        <v>0</v>
      </c>
      <c r="U83" s="1" t="str">
        <f t="shared" ref="U83:U146" si="5">M83</f>
        <v>0</v>
      </c>
      <c r="Y83" s="1">
        <f t="shared" ref="Y83:Y146" si="6">M83*N83</f>
        <v>0</v>
      </c>
      <c r="Z83" s="1">
        <f t="shared" ref="Z83:Z146" si="7">M83*O83</f>
        <v>0</v>
      </c>
    </row>
    <row r="84" spans="1:26" s="1" customFormat="1" ht="105" customHeight="1" x14ac:dyDescent="0.2">
      <c r="A84" s="6"/>
      <c r="B84" s="6" t="s">
        <v>473</v>
      </c>
      <c r="C84" s="6" t="s">
        <v>466</v>
      </c>
      <c r="D84" s="6" t="s">
        <v>474</v>
      </c>
      <c r="E84" s="7" t="s">
        <v>475</v>
      </c>
      <c r="F84" s="14" t="s">
        <v>227</v>
      </c>
      <c r="G84" s="6" t="s">
        <v>64</v>
      </c>
      <c r="H84" s="6" t="s">
        <v>469</v>
      </c>
      <c r="I84" s="6" t="s">
        <v>470</v>
      </c>
      <c r="J84" s="15" t="s">
        <v>256</v>
      </c>
      <c r="K84" s="15"/>
      <c r="L84" s="8" t="s">
        <v>40</v>
      </c>
      <c r="M84" s="9" t="s">
        <v>30</v>
      </c>
      <c r="N84" s="12">
        <v>2E-3</v>
      </c>
      <c r="O84" s="11">
        <v>0.36</v>
      </c>
      <c r="P84" s="6" t="s">
        <v>476</v>
      </c>
      <c r="Q84" s="6" t="s">
        <v>477</v>
      </c>
      <c r="R84" s="6"/>
      <c r="T84" s="1">
        <f t="shared" si="4"/>
        <v>0</v>
      </c>
      <c r="U84" s="1" t="str">
        <f t="shared" si="5"/>
        <v>0</v>
      </c>
      <c r="Y84" s="1">
        <f t="shared" si="6"/>
        <v>0</v>
      </c>
      <c r="Z84" s="1">
        <f t="shared" si="7"/>
        <v>0</v>
      </c>
    </row>
    <row r="85" spans="1:26" s="1" customFormat="1" ht="105" customHeight="1" x14ac:dyDescent="0.2">
      <c r="A85" s="6"/>
      <c r="B85" s="6" t="s">
        <v>478</v>
      </c>
      <c r="C85" s="6" t="s">
        <v>479</v>
      </c>
      <c r="D85" s="6" t="s">
        <v>480</v>
      </c>
      <c r="E85" s="7" t="s">
        <v>481</v>
      </c>
      <c r="F85" s="14" t="s">
        <v>227</v>
      </c>
      <c r="G85" s="6" t="s">
        <v>64</v>
      </c>
      <c r="H85" s="6" t="s">
        <v>482</v>
      </c>
      <c r="I85" s="6" t="s">
        <v>483</v>
      </c>
      <c r="J85" s="15" t="s">
        <v>256</v>
      </c>
      <c r="K85" s="15"/>
      <c r="L85" s="8" t="s">
        <v>425</v>
      </c>
      <c r="M85" s="9" t="s">
        <v>30</v>
      </c>
      <c r="N85" s="12">
        <v>2E-3</v>
      </c>
      <c r="O85" s="11">
        <v>0.36</v>
      </c>
      <c r="P85" s="6" t="s">
        <v>484</v>
      </c>
      <c r="Q85" s="6" t="s">
        <v>485</v>
      </c>
      <c r="R85" s="6"/>
      <c r="T85" s="1">
        <f t="shared" si="4"/>
        <v>0</v>
      </c>
      <c r="U85" s="1" t="str">
        <f t="shared" si="5"/>
        <v>0</v>
      </c>
      <c r="Y85" s="1">
        <f t="shared" si="6"/>
        <v>0</v>
      </c>
      <c r="Z85" s="1">
        <f t="shared" si="7"/>
        <v>0</v>
      </c>
    </row>
    <row r="86" spans="1:26" s="1" customFormat="1" ht="105" customHeight="1" x14ac:dyDescent="0.2">
      <c r="A86" s="6"/>
      <c r="B86" s="6" t="s">
        <v>486</v>
      </c>
      <c r="C86" s="6" t="s">
        <v>487</v>
      </c>
      <c r="D86" s="6" t="s">
        <v>488</v>
      </c>
      <c r="E86" s="7" t="s">
        <v>489</v>
      </c>
      <c r="F86" s="14" t="s">
        <v>253</v>
      </c>
      <c r="G86" s="6" t="s">
        <v>64</v>
      </c>
      <c r="H86" s="6" t="s">
        <v>490</v>
      </c>
      <c r="I86" s="6" t="s">
        <v>491</v>
      </c>
      <c r="J86" s="15" t="s">
        <v>192</v>
      </c>
      <c r="K86" s="15"/>
      <c r="L86" s="8" t="s">
        <v>40</v>
      </c>
      <c r="M86" s="9" t="s">
        <v>30</v>
      </c>
      <c r="N86" s="12">
        <v>2E-3</v>
      </c>
      <c r="O86" s="11">
        <v>0.45</v>
      </c>
      <c r="P86" s="6" t="s">
        <v>492</v>
      </c>
      <c r="Q86" s="6" t="s">
        <v>493</v>
      </c>
      <c r="R86" s="6"/>
      <c r="T86" s="1">
        <f t="shared" si="4"/>
        <v>0</v>
      </c>
      <c r="U86" s="1" t="str">
        <f t="shared" si="5"/>
        <v>0</v>
      </c>
      <c r="Y86" s="1">
        <f t="shared" si="6"/>
        <v>0</v>
      </c>
      <c r="Z86" s="1">
        <f t="shared" si="7"/>
        <v>0</v>
      </c>
    </row>
    <row r="87" spans="1:26" s="1" customFormat="1" ht="105" customHeight="1" x14ac:dyDescent="0.2">
      <c r="A87" s="6"/>
      <c r="B87" s="6" t="s">
        <v>494</v>
      </c>
      <c r="C87" s="6" t="s">
        <v>487</v>
      </c>
      <c r="D87" s="6" t="s">
        <v>495</v>
      </c>
      <c r="E87" s="7" t="s">
        <v>496</v>
      </c>
      <c r="F87" s="14" t="s">
        <v>253</v>
      </c>
      <c r="G87" s="6" t="s">
        <v>64</v>
      </c>
      <c r="H87" s="6" t="s">
        <v>490</v>
      </c>
      <c r="I87" s="6" t="s">
        <v>491</v>
      </c>
      <c r="J87" s="15" t="s">
        <v>192</v>
      </c>
      <c r="K87" s="15"/>
      <c r="L87" s="8" t="s">
        <v>40</v>
      </c>
      <c r="M87" s="9" t="s">
        <v>30</v>
      </c>
      <c r="N87" s="12">
        <v>2E-3</v>
      </c>
      <c r="O87" s="11">
        <v>0.45</v>
      </c>
      <c r="P87" s="6" t="s">
        <v>497</v>
      </c>
      <c r="Q87" s="6" t="s">
        <v>498</v>
      </c>
      <c r="R87" s="6"/>
      <c r="T87" s="1">
        <f t="shared" si="4"/>
        <v>0</v>
      </c>
      <c r="U87" s="1" t="str">
        <f t="shared" si="5"/>
        <v>0</v>
      </c>
      <c r="Y87" s="1">
        <f t="shared" si="6"/>
        <v>0</v>
      </c>
      <c r="Z87" s="1">
        <f t="shared" si="7"/>
        <v>0</v>
      </c>
    </row>
    <row r="88" spans="1:26" s="1" customFormat="1" ht="105" customHeight="1" x14ac:dyDescent="0.2">
      <c r="A88" s="6"/>
      <c r="B88" s="6" t="s">
        <v>499</v>
      </c>
      <c r="C88" s="6" t="s">
        <v>487</v>
      </c>
      <c r="D88" s="6" t="s">
        <v>500</v>
      </c>
      <c r="E88" s="7" t="s">
        <v>501</v>
      </c>
      <c r="F88" s="14" t="s">
        <v>253</v>
      </c>
      <c r="G88" s="6" t="s">
        <v>64</v>
      </c>
      <c r="H88" s="6" t="s">
        <v>490</v>
      </c>
      <c r="I88" s="6" t="s">
        <v>491</v>
      </c>
      <c r="J88" s="15" t="s">
        <v>192</v>
      </c>
      <c r="K88" s="15"/>
      <c r="L88" s="8" t="s">
        <v>40</v>
      </c>
      <c r="M88" s="9" t="s">
        <v>30</v>
      </c>
      <c r="N88" s="12">
        <v>2E-3</v>
      </c>
      <c r="O88" s="11">
        <v>0.45</v>
      </c>
      <c r="P88" s="6" t="s">
        <v>502</v>
      </c>
      <c r="Q88" s="6" t="s">
        <v>503</v>
      </c>
      <c r="R88" s="6"/>
      <c r="T88" s="1">
        <f t="shared" si="4"/>
        <v>0</v>
      </c>
      <c r="U88" s="1" t="str">
        <f t="shared" si="5"/>
        <v>0</v>
      </c>
      <c r="Y88" s="1">
        <f t="shared" si="6"/>
        <v>0</v>
      </c>
      <c r="Z88" s="1">
        <f t="shared" si="7"/>
        <v>0</v>
      </c>
    </row>
    <row r="89" spans="1:26" s="1" customFormat="1" ht="105" customHeight="1" x14ac:dyDescent="0.2">
      <c r="A89" s="6"/>
      <c r="B89" s="6" t="s">
        <v>504</v>
      </c>
      <c r="C89" s="6" t="s">
        <v>487</v>
      </c>
      <c r="D89" s="6" t="s">
        <v>505</v>
      </c>
      <c r="E89" s="7" t="s">
        <v>506</v>
      </c>
      <c r="F89" s="14" t="s">
        <v>253</v>
      </c>
      <c r="G89" s="6" t="s">
        <v>64</v>
      </c>
      <c r="H89" s="6" t="s">
        <v>490</v>
      </c>
      <c r="I89" s="6" t="s">
        <v>491</v>
      </c>
      <c r="J89" s="15" t="s">
        <v>192</v>
      </c>
      <c r="K89" s="15"/>
      <c r="L89" s="8" t="s">
        <v>40</v>
      </c>
      <c r="M89" s="9" t="s">
        <v>30</v>
      </c>
      <c r="N89" s="12">
        <v>2E-3</v>
      </c>
      <c r="O89" s="11">
        <v>0.45</v>
      </c>
      <c r="P89" s="6" t="s">
        <v>507</v>
      </c>
      <c r="Q89" s="6" t="s">
        <v>508</v>
      </c>
      <c r="R89" s="6"/>
      <c r="T89" s="1">
        <f t="shared" si="4"/>
        <v>0</v>
      </c>
      <c r="U89" s="1" t="str">
        <f t="shared" si="5"/>
        <v>0</v>
      </c>
      <c r="Y89" s="1">
        <f t="shared" si="6"/>
        <v>0</v>
      </c>
      <c r="Z89" s="1">
        <f t="shared" si="7"/>
        <v>0</v>
      </c>
    </row>
    <row r="90" spans="1:26" s="1" customFormat="1" ht="105" customHeight="1" x14ac:dyDescent="0.2">
      <c r="A90" s="6"/>
      <c r="B90" s="6" t="s">
        <v>509</v>
      </c>
      <c r="C90" s="6" t="s">
        <v>510</v>
      </c>
      <c r="D90" s="6" t="s">
        <v>511</v>
      </c>
      <c r="E90" s="7" t="s">
        <v>512</v>
      </c>
      <c r="F90" s="14" t="s">
        <v>253</v>
      </c>
      <c r="G90" s="6" t="s">
        <v>64</v>
      </c>
      <c r="H90" s="6" t="s">
        <v>513</v>
      </c>
      <c r="I90" s="6" t="s">
        <v>514</v>
      </c>
      <c r="J90" s="15" t="s">
        <v>192</v>
      </c>
      <c r="K90" s="15"/>
      <c r="L90" s="8" t="s">
        <v>515</v>
      </c>
      <c r="M90" s="9" t="s">
        <v>30</v>
      </c>
      <c r="N90" s="12">
        <v>2E-3</v>
      </c>
      <c r="O90" s="12">
        <v>0.434</v>
      </c>
      <c r="P90" s="6" t="s">
        <v>516</v>
      </c>
      <c r="Q90" s="6" t="s">
        <v>517</v>
      </c>
      <c r="R90" s="6"/>
      <c r="T90" s="1">
        <f t="shared" si="4"/>
        <v>0</v>
      </c>
      <c r="U90" s="1" t="str">
        <f t="shared" si="5"/>
        <v>0</v>
      </c>
      <c r="Y90" s="1">
        <f t="shared" si="6"/>
        <v>0</v>
      </c>
      <c r="Z90" s="1">
        <f t="shared" si="7"/>
        <v>0</v>
      </c>
    </row>
    <row r="91" spans="1:26" s="1" customFormat="1" ht="105" customHeight="1" x14ac:dyDescent="0.2">
      <c r="A91" s="6"/>
      <c r="B91" s="6" t="s">
        <v>518</v>
      </c>
      <c r="C91" s="6" t="s">
        <v>510</v>
      </c>
      <c r="D91" s="6" t="s">
        <v>519</v>
      </c>
      <c r="E91" s="7" t="s">
        <v>520</v>
      </c>
      <c r="F91" s="14" t="s">
        <v>253</v>
      </c>
      <c r="G91" s="6" t="s">
        <v>64</v>
      </c>
      <c r="H91" s="6" t="s">
        <v>513</v>
      </c>
      <c r="I91" s="6" t="s">
        <v>514</v>
      </c>
      <c r="J91" s="15" t="s">
        <v>192</v>
      </c>
      <c r="K91" s="15"/>
      <c r="L91" s="8" t="s">
        <v>37</v>
      </c>
      <c r="M91" s="9" t="s">
        <v>30</v>
      </c>
      <c r="N91" s="12">
        <v>2E-3</v>
      </c>
      <c r="O91" s="12">
        <v>0.434</v>
      </c>
      <c r="P91" s="6" t="s">
        <v>521</v>
      </c>
      <c r="Q91" s="6" t="s">
        <v>522</v>
      </c>
      <c r="R91" s="6"/>
      <c r="T91" s="1">
        <f t="shared" si="4"/>
        <v>0</v>
      </c>
      <c r="U91" s="1" t="str">
        <f t="shared" si="5"/>
        <v>0</v>
      </c>
      <c r="Y91" s="1">
        <f t="shared" si="6"/>
        <v>0</v>
      </c>
      <c r="Z91" s="1">
        <f t="shared" si="7"/>
        <v>0</v>
      </c>
    </row>
    <row r="92" spans="1:26" s="1" customFormat="1" ht="105" customHeight="1" x14ac:dyDescent="0.2">
      <c r="A92" s="6"/>
      <c r="B92" s="6" t="s">
        <v>523</v>
      </c>
      <c r="C92" s="6" t="s">
        <v>524</v>
      </c>
      <c r="D92" s="6" t="s">
        <v>525</v>
      </c>
      <c r="E92" s="7" t="s">
        <v>526</v>
      </c>
      <c r="F92" s="14" t="s">
        <v>527</v>
      </c>
      <c r="G92" s="6" t="s">
        <v>64</v>
      </c>
      <c r="H92" s="6" t="s">
        <v>528</v>
      </c>
      <c r="I92" s="6" t="s">
        <v>529</v>
      </c>
      <c r="J92" s="15" t="s">
        <v>360</v>
      </c>
      <c r="K92" s="15"/>
      <c r="L92" s="8" t="s">
        <v>530</v>
      </c>
      <c r="M92" s="9" t="s">
        <v>30</v>
      </c>
      <c r="N92" s="12">
        <v>2E-3</v>
      </c>
      <c r="O92" s="13">
        <v>0.5</v>
      </c>
      <c r="P92" s="6" t="s">
        <v>531</v>
      </c>
      <c r="Q92" s="6" t="s">
        <v>532</v>
      </c>
      <c r="R92" s="6"/>
      <c r="T92" s="1">
        <f t="shared" si="4"/>
        <v>0</v>
      </c>
      <c r="U92" s="1" t="str">
        <f t="shared" si="5"/>
        <v>0</v>
      </c>
      <c r="Y92" s="1">
        <f t="shared" si="6"/>
        <v>0</v>
      </c>
      <c r="Z92" s="1">
        <f t="shared" si="7"/>
        <v>0</v>
      </c>
    </row>
    <row r="93" spans="1:26" s="1" customFormat="1" ht="105" customHeight="1" x14ac:dyDescent="0.2">
      <c r="A93" s="6"/>
      <c r="B93" s="6" t="s">
        <v>533</v>
      </c>
      <c r="C93" s="6" t="s">
        <v>524</v>
      </c>
      <c r="D93" s="6" t="s">
        <v>534</v>
      </c>
      <c r="E93" s="7" t="s">
        <v>535</v>
      </c>
      <c r="F93" s="14" t="s">
        <v>527</v>
      </c>
      <c r="G93" s="6" t="s">
        <v>64</v>
      </c>
      <c r="H93" s="6" t="s">
        <v>528</v>
      </c>
      <c r="I93" s="6" t="s">
        <v>529</v>
      </c>
      <c r="J93" s="15" t="s">
        <v>360</v>
      </c>
      <c r="K93" s="15"/>
      <c r="L93" s="8" t="s">
        <v>40</v>
      </c>
      <c r="M93" s="9" t="s">
        <v>30</v>
      </c>
      <c r="N93" s="12">
        <v>2E-3</v>
      </c>
      <c r="O93" s="13">
        <v>0.5</v>
      </c>
      <c r="P93" s="6" t="s">
        <v>536</v>
      </c>
      <c r="Q93" s="6" t="s">
        <v>537</v>
      </c>
      <c r="R93" s="6"/>
      <c r="T93" s="1">
        <f t="shared" si="4"/>
        <v>0</v>
      </c>
      <c r="U93" s="1" t="str">
        <f t="shared" si="5"/>
        <v>0</v>
      </c>
      <c r="Y93" s="1">
        <f t="shared" si="6"/>
        <v>0</v>
      </c>
      <c r="Z93" s="1">
        <f t="shared" si="7"/>
        <v>0</v>
      </c>
    </row>
    <row r="94" spans="1:26" s="1" customFormat="1" ht="105" customHeight="1" x14ac:dyDescent="0.2">
      <c r="A94" s="6"/>
      <c r="B94" s="6" t="s">
        <v>538</v>
      </c>
      <c r="C94" s="6" t="s">
        <v>524</v>
      </c>
      <c r="D94" s="6" t="s">
        <v>539</v>
      </c>
      <c r="E94" s="7" t="s">
        <v>540</v>
      </c>
      <c r="F94" s="14" t="s">
        <v>527</v>
      </c>
      <c r="G94" s="6" t="s">
        <v>64</v>
      </c>
      <c r="H94" s="6" t="s">
        <v>528</v>
      </c>
      <c r="I94" s="6" t="s">
        <v>529</v>
      </c>
      <c r="J94" s="15" t="s">
        <v>360</v>
      </c>
      <c r="K94" s="15"/>
      <c r="L94" s="8" t="s">
        <v>360</v>
      </c>
      <c r="M94" s="9" t="s">
        <v>30</v>
      </c>
      <c r="N94" s="12">
        <v>2E-3</v>
      </c>
      <c r="O94" s="13">
        <v>0.5</v>
      </c>
      <c r="P94" s="6" t="s">
        <v>541</v>
      </c>
      <c r="Q94" s="6" t="s">
        <v>542</v>
      </c>
      <c r="R94" s="6"/>
      <c r="T94" s="1">
        <f t="shared" si="4"/>
        <v>0</v>
      </c>
      <c r="U94" s="1" t="str">
        <f t="shared" si="5"/>
        <v>0</v>
      </c>
      <c r="Y94" s="1">
        <f t="shared" si="6"/>
        <v>0</v>
      </c>
      <c r="Z94" s="1">
        <f t="shared" si="7"/>
        <v>0</v>
      </c>
    </row>
    <row r="95" spans="1:26" s="1" customFormat="1" ht="105" customHeight="1" x14ac:dyDescent="0.2">
      <c r="A95" s="6"/>
      <c r="B95" s="6" t="s">
        <v>543</v>
      </c>
      <c r="C95" s="6" t="s">
        <v>524</v>
      </c>
      <c r="D95" s="6" t="s">
        <v>544</v>
      </c>
      <c r="E95" s="7" t="s">
        <v>545</v>
      </c>
      <c r="F95" s="14" t="s">
        <v>527</v>
      </c>
      <c r="G95" s="6" t="s">
        <v>64</v>
      </c>
      <c r="H95" s="6" t="s">
        <v>528</v>
      </c>
      <c r="I95" s="6" t="s">
        <v>529</v>
      </c>
      <c r="J95" s="15" t="s">
        <v>360</v>
      </c>
      <c r="K95" s="15"/>
      <c r="L95" s="8" t="s">
        <v>40</v>
      </c>
      <c r="M95" s="9" t="s">
        <v>30</v>
      </c>
      <c r="N95" s="12">
        <v>2E-3</v>
      </c>
      <c r="O95" s="13">
        <v>0.5</v>
      </c>
      <c r="P95" s="6" t="s">
        <v>546</v>
      </c>
      <c r="Q95" s="6" t="s">
        <v>547</v>
      </c>
      <c r="R95" s="6"/>
      <c r="T95" s="1">
        <f t="shared" si="4"/>
        <v>0</v>
      </c>
      <c r="U95" s="1" t="str">
        <f t="shared" si="5"/>
        <v>0</v>
      </c>
      <c r="Y95" s="1">
        <f t="shared" si="6"/>
        <v>0</v>
      </c>
      <c r="Z95" s="1">
        <f t="shared" si="7"/>
        <v>0</v>
      </c>
    </row>
    <row r="96" spans="1:26" s="1" customFormat="1" ht="105" customHeight="1" x14ac:dyDescent="0.2">
      <c r="A96" s="6"/>
      <c r="B96" s="6" t="s">
        <v>548</v>
      </c>
      <c r="C96" s="6" t="s">
        <v>549</v>
      </c>
      <c r="D96" s="6" t="s">
        <v>550</v>
      </c>
      <c r="E96" s="7" t="s">
        <v>551</v>
      </c>
      <c r="F96" s="14" t="s">
        <v>527</v>
      </c>
      <c r="G96" s="6" t="s">
        <v>64</v>
      </c>
      <c r="H96" s="6" t="s">
        <v>552</v>
      </c>
      <c r="I96" s="6" t="s">
        <v>553</v>
      </c>
      <c r="J96" s="15" t="s">
        <v>360</v>
      </c>
      <c r="K96" s="15"/>
      <c r="L96" s="8" t="s">
        <v>40</v>
      </c>
      <c r="M96" s="9" t="s">
        <v>30</v>
      </c>
      <c r="N96" s="12">
        <v>2E-3</v>
      </c>
      <c r="O96" s="12">
        <v>0.48399999999999999</v>
      </c>
      <c r="P96" s="6" t="s">
        <v>554</v>
      </c>
      <c r="Q96" s="6" t="s">
        <v>555</v>
      </c>
      <c r="R96" s="6"/>
      <c r="T96" s="1">
        <f t="shared" si="4"/>
        <v>0</v>
      </c>
      <c r="U96" s="1" t="str">
        <f t="shared" si="5"/>
        <v>0</v>
      </c>
      <c r="Y96" s="1">
        <f t="shared" si="6"/>
        <v>0</v>
      </c>
      <c r="Z96" s="1">
        <f t="shared" si="7"/>
        <v>0</v>
      </c>
    </row>
    <row r="97" spans="1:26" s="1" customFormat="1" ht="105" customHeight="1" x14ac:dyDescent="0.2">
      <c r="A97" s="6"/>
      <c r="B97" s="6" t="s">
        <v>556</v>
      </c>
      <c r="C97" s="6" t="s">
        <v>549</v>
      </c>
      <c r="D97" s="6" t="s">
        <v>557</v>
      </c>
      <c r="E97" s="7" t="s">
        <v>558</v>
      </c>
      <c r="F97" s="14" t="s">
        <v>527</v>
      </c>
      <c r="G97" s="6" t="s">
        <v>64</v>
      </c>
      <c r="H97" s="6" t="s">
        <v>552</v>
      </c>
      <c r="I97" s="6" t="s">
        <v>553</v>
      </c>
      <c r="J97" s="15" t="s">
        <v>360</v>
      </c>
      <c r="K97" s="15"/>
      <c r="L97" s="8" t="s">
        <v>40</v>
      </c>
      <c r="M97" s="9" t="s">
        <v>30</v>
      </c>
      <c r="N97" s="12">
        <v>2E-3</v>
      </c>
      <c r="O97" s="12">
        <v>0.48399999999999999</v>
      </c>
      <c r="P97" s="6" t="s">
        <v>559</v>
      </c>
      <c r="Q97" s="6" t="s">
        <v>560</v>
      </c>
      <c r="R97" s="6"/>
      <c r="T97" s="1">
        <f t="shared" si="4"/>
        <v>0</v>
      </c>
      <c r="U97" s="1" t="str">
        <f t="shared" si="5"/>
        <v>0</v>
      </c>
      <c r="Y97" s="1">
        <f t="shared" si="6"/>
        <v>0</v>
      </c>
      <c r="Z97" s="1">
        <f t="shared" si="7"/>
        <v>0</v>
      </c>
    </row>
    <row r="98" spans="1:26" s="1" customFormat="1" ht="105" customHeight="1" x14ac:dyDescent="0.2">
      <c r="A98" s="6"/>
      <c r="B98" s="6" t="s">
        <v>561</v>
      </c>
      <c r="C98" s="6" t="s">
        <v>562</v>
      </c>
      <c r="D98" s="6" t="s">
        <v>563</v>
      </c>
      <c r="E98" s="7" t="s">
        <v>564</v>
      </c>
      <c r="F98" s="14" t="s">
        <v>27</v>
      </c>
      <c r="G98" s="6" t="s">
        <v>64</v>
      </c>
      <c r="H98" s="6" t="s">
        <v>565</v>
      </c>
      <c r="I98" s="6" t="s">
        <v>566</v>
      </c>
      <c r="J98" s="15" t="s">
        <v>360</v>
      </c>
      <c r="K98" s="15"/>
      <c r="L98" s="8" t="s">
        <v>40</v>
      </c>
      <c r="M98" s="9" t="s">
        <v>30</v>
      </c>
      <c r="N98" s="12">
        <v>3.0000000000000001E-3</v>
      </c>
      <c r="O98" s="12">
        <v>0.60299999999999998</v>
      </c>
      <c r="P98" s="6" t="s">
        <v>567</v>
      </c>
      <c r="Q98" s="6" t="s">
        <v>568</v>
      </c>
      <c r="R98" s="6"/>
      <c r="T98" s="1">
        <f t="shared" si="4"/>
        <v>0</v>
      </c>
      <c r="U98" s="1" t="str">
        <f t="shared" si="5"/>
        <v>0</v>
      </c>
      <c r="Y98" s="1">
        <f t="shared" si="6"/>
        <v>0</v>
      </c>
      <c r="Z98" s="1">
        <f t="shared" si="7"/>
        <v>0</v>
      </c>
    </row>
    <row r="99" spans="1:26" s="1" customFormat="1" ht="105" customHeight="1" x14ac:dyDescent="0.2">
      <c r="A99" s="6"/>
      <c r="B99" s="6" t="s">
        <v>569</v>
      </c>
      <c r="C99" s="6" t="s">
        <v>570</v>
      </c>
      <c r="D99" s="6" t="s">
        <v>571</v>
      </c>
      <c r="E99" s="7" t="s">
        <v>572</v>
      </c>
      <c r="F99" s="14" t="s">
        <v>227</v>
      </c>
      <c r="G99" s="6" t="s">
        <v>64</v>
      </c>
      <c r="H99" s="6" t="s">
        <v>573</v>
      </c>
      <c r="I99" s="6" t="s">
        <v>574</v>
      </c>
      <c r="J99" s="15" t="s">
        <v>256</v>
      </c>
      <c r="K99" s="15"/>
      <c r="L99" s="8" t="s">
        <v>40</v>
      </c>
      <c r="M99" s="9" t="s">
        <v>30</v>
      </c>
      <c r="N99" s="12">
        <v>2E-3</v>
      </c>
      <c r="O99" s="12">
        <v>0.42899999999999999</v>
      </c>
      <c r="P99" s="6" t="s">
        <v>575</v>
      </c>
      <c r="Q99" s="6" t="s">
        <v>576</v>
      </c>
      <c r="R99" s="6"/>
      <c r="T99" s="1">
        <f t="shared" si="4"/>
        <v>0</v>
      </c>
      <c r="U99" s="1" t="str">
        <f t="shared" si="5"/>
        <v>0</v>
      </c>
      <c r="Y99" s="1">
        <f t="shared" si="6"/>
        <v>0</v>
      </c>
      <c r="Z99" s="1">
        <f t="shared" si="7"/>
        <v>0</v>
      </c>
    </row>
    <row r="100" spans="1:26" s="1" customFormat="1" ht="105" customHeight="1" x14ac:dyDescent="0.2">
      <c r="A100" s="6"/>
      <c r="B100" s="6" t="s">
        <v>577</v>
      </c>
      <c r="C100" s="6" t="s">
        <v>570</v>
      </c>
      <c r="D100" s="6" t="s">
        <v>578</v>
      </c>
      <c r="E100" s="7" t="s">
        <v>579</v>
      </c>
      <c r="F100" s="14" t="s">
        <v>227</v>
      </c>
      <c r="G100" s="6" t="s">
        <v>64</v>
      </c>
      <c r="H100" s="6" t="s">
        <v>573</v>
      </c>
      <c r="I100" s="6" t="s">
        <v>574</v>
      </c>
      <c r="J100" s="15" t="s">
        <v>256</v>
      </c>
      <c r="K100" s="15"/>
      <c r="L100" s="8" t="s">
        <v>40</v>
      </c>
      <c r="M100" s="9" t="s">
        <v>30</v>
      </c>
      <c r="N100" s="12">
        <v>2E-3</v>
      </c>
      <c r="O100" s="12">
        <v>0.42899999999999999</v>
      </c>
      <c r="P100" s="6" t="s">
        <v>580</v>
      </c>
      <c r="Q100" s="6" t="s">
        <v>581</v>
      </c>
      <c r="R100" s="6"/>
      <c r="T100" s="1">
        <f t="shared" si="4"/>
        <v>0</v>
      </c>
      <c r="U100" s="1" t="str">
        <f t="shared" si="5"/>
        <v>0</v>
      </c>
      <c r="Y100" s="1">
        <f t="shared" si="6"/>
        <v>0</v>
      </c>
      <c r="Z100" s="1">
        <f t="shared" si="7"/>
        <v>0</v>
      </c>
    </row>
    <row r="101" spans="1:26" s="1" customFormat="1" ht="105" customHeight="1" x14ac:dyDescent="0.2">
      <c r="A101" s="6"/>
      <c r="B101" s="6" t="s">
        <v>582</v>
      </c>
      <c r="C101" s="6" t="s">
        <v>570</v>
      </c>
      <c r="D101" s="6" t="s">
        <v>583</v>
      </c>
      <c r="E101" s="7" t="s">
        <v>584</v>
      </c>
      <c r="F101" s="14" t="s">
        <v>227</v>
      </c>
      <c r="G101" s="6" t="s">
        <v>64</v>
      </c>
      <c r="H101" s="6" t="s">
        <v>573</v>
      </c>
      <c r="I101" s="6" t="s">
        <v>574</v>
      </c>
      <c r="J101" s="15" t="s">
        <v>256</v>
      </c>
      <c r="K101" s="15"/>
      <c r="L101" s="8" t="s">
        <v>40</v>
      </c>
      <c r="M101" s="9" t="s">
        <v>30</v>
      </c>
      <c r="N101" s="12">
        <v>2E-3</v>
      </c>
      <c r="O101" s="12">
        <v>0.42899999999999999</v>
      </c>
      <c r="P101" s="6" t="s">
        <v>585</v>
      </c>
      <c r="Q101" s="6" t="s">
        <v>586</v>
      </c>
      <c r="R101" s="6"/>
      <c r="T101" s="1">
        <f t="shared" si="4"/>
        <v>0</v>
      </c>
      <c r="U101" s="1" t="str">
        <f t="shared" si="5"/>
        <v>0</v>
      </c>
      <c r="Y101" s="1">
        <f t="shared" si="6"/>
        <v>0</v>
      </c>
      <c r="Z101" s="1">
        <f t="shared" si="7"/>
        <v>0</v>
      </c>
    </row>
    <row r="102" spans="1:26" s="1" customFormat="1" ht="105" customHeight="1" x14ac:dyDescent="0.2">
      <c r="A102" s="6"/>
      <c r="B102" s="6" t="s">
        <v>587</v>
      </c>
      <c r="C102" s="6" t="s">
        <v>570</v>
      </c>
      <c r="D102" s="6" t="s">
        <v>588</v>
      </c>
      <c r="E102" s="7" t="s">
        <v>589</v>
      </c>
      <c r="F102" s="14" t="s">
        <v>227</v>
      </c>
      <c r="G102" s="6" t="s">
        <v>64</v>
      </c>
      <c r="H102" s="6" t="s">
        <v>573</v>
      </c>
      <c r="I102" s="6" t="s">
        <v>574</v>
      </c>
      <c r="J102" s="15" t="s">
        <v>256</v>
      </c>
      <c r="K102" s="15"/>
      <c r="L102" s="8" t="s">
        <v>40</v>
      </c>
      <c r="M102" s="9" t="s">
        <v>30</v>
      </c>
      <c r="N102" s="12">
        <v>2E-3</v>
      </c>
      <c r="O102" s="12">
        <v>0.42899999999999999</v>
      </c>
      <c r="P102" s="6" t="s">
        <v>590</v>
      </c>
      <c r="Q102" s="6" t="s">
        <v>589</v>
      </c>
      <c r="R102" s="6"/>
      <c r="T102" s="1">
        <f t="shared" si="4"/>
        <v>0</v>
      </c>
      <c r="U102" s="1" t="str">
        <f t="shared" si="5"/>
        <v>0</v>
      </c>
      <c r="Y102" s="1">
        <f t="shared" si="6"/>
        <v>0</v>
      </c>
      <c r="Z102" s="1">
        <f t="shared" si="7"/>
        <v>0</v>
      </c>
    </row>
    <row r="103" spans="1:26" s="1" customFormat="1" ht="105" customHeight="1" x14ac:dyDescent="0.2">
      <c r="A103" s="6"/>
      <c r="B103" s="6" t="s">
        <v>591</v>
      </c>
      <c r="C103" s="6" t="s">
        <v>592</v>
      </c>
      <c r="D103" s="6" t="s">
        <v>593</v>
      </c>
      <c r="E103" s="7" t="s">
        <v>594</v>
      </c>
      <c r="F103" s="14" t="s">
        <v>595</v>
      </c>
      <c r="G103" s="6" t="s">
        <v>64</v>
      </c>
      <c r="H103" s="6" t="s">
        <v>596</v>
      </c>
      <c r="I103" s="6" t="s">
        <v>597</v>
      </c>
      <c r="J103" s="15" t="s">
        <v>192</v>
      </c>
      <c r="K103" s="15"/>
      <c r="L103" s="8" t="s">
        <v>40</v>
      </c>
      <c r="M103" s="9" t="s">
        <v>30</v>
      </c>
      <c r="N103" s="12">
        <v>2E-3</v>
      </c>
      <c r="O103" s="12">
        <v>0.501</v>
      </c>
      <c r="P103" s="6" t="s">
        <v>598</v>
      </c>
      <c r="Q103" s="6" t="s">
        <v>599</v>
      </c>
      <c r="R103" s="6"/>
      <c r="T103" s="1">
        <f t="shared" si="4"/>
        <v>0</v>
      </c>
      <c r="U103" s="1" t="str">
        <f t="shared" si="5"/>
        <v>0</v>
      </c>
      <c r="Y103" s="1">
        <f t="shared" si="6"/>
        <v>0</v>
      </c>
      <c r="Z103" s="1">
        <f t="shared" si="7"/>
        <v>0</v>
      </c>
    </row>
    <row r="104" spans="1:26" s="1" customFormat="1" ht="105" customHeight="1" x14ac:dyDescent="0.2">
      <c r="A104" s="6"/>
      <c r="B104" s="6" t="s">
        <v>600</v>
      </c>
      <c r="C104" s="6" t="s">
        <v>592</v>
      </c>
      <c r="D104" s="6" t="s">
        <v>601</v>
      </c>
      <c r="E104" s="7" t="s">
        <v>602</v>
      </c>
      <c r="F104" s="14" t="s">
        <v>595</v>
      </c>
      <c r="G104" s="6" t="s">
        <v>64</v>
      </c>
      <c r="H104" s="6" t="s">
        <v>596</v>
      </c>
      <c r="I104" s="6" t="s">
        <v>597</v>
      </c>
      <c r="J104" s="15" t="s">
        <v>192</v>
      </c>
      <c r="K104" s="15"/>
      <c r="L104" s="8" t="s">
        <v>40</v>
      </c>
      <c r="M104" s="9" t="s">
        <v>30</v>
      </c>
      <c r="N104" s="12">
        <v>2E-3</v>
      </c>
      <c r="O104" s="12">
        <v>0.501</v>
      </c>
      <c r="P104" s="6" t="s">
        <v>603</v>
      </c>
      <c r="Q104" s="6" t="s">
        <v>604</v>
      </c>
      <c r="R104" s="6"/>
      <c r="T104" s="1">
        <f t="shared" si="4"/>
        <v>0</v>
      </c>
      <c r="U104" s="1" t="str">
        <f t="shared" si="5"/>
        <v>0</v>
      </c>
      <c r="Y104" s="1">
        <f t="shared" si="6"/>
        <v>0</v>
      </c>
      <c r="Z104" s="1">
        <f t="shared" si="7"/>
        <v>0</v>
      </c>
    </row>
    <row r="105" spans="1:26" s="1" customFormat="1" ht="105" customHeight="1" x14ac:dyDescent="0.2">
      <c r="A105" s="6"/>
      <c r="B105" s="6" t="s">
        <v>605</v>
      </c>
      <c r="C105" s="6" t="s">
        <v>592</v>
      </c>
      <c r="D105" s="6" t="s">
        <v>606</v>
      </c>
      <c r="E105" s="7" t="s">
        <v>607</v>
      </c>
      <c r="F105" s="14" t="s">
        <v>595</v>
      </c>
      <c r="G105" s="6" t="s">
        <v>64</v>
      </c>
      <c r="H105" s="6" t="s">
        <v>596</v>
      </c>
      <c r="I105" s="6" t="s">
        <v>597</v>
      </c>
      <c r="J105" s="15" t="s">
        <v>192</v>
      </c>
      <c r="K105" s="15"/>
      <c r="L105" s="8" t="s">
        <v>192</v>
      </c>
      <c r="M105" s="9" t="s">
        <v>30</v>
      </c>
      <c r="N105" s="12">
        <v>2E-3</v>
      </c>
      <c r="O105" s="12">
        <v>0.501</v>
      </c>
      <c r="P105" s="6" t="s">
        <v>608</v>
      </c>
      <c r="Q105" s="6" t="s">
        <v>609</v>
      </c>
      <c r="R105" s="6"/>
      <c r="T105" s="1">
        <f t="shared" si="4"/>
        <v>0</v>
      </c>
      <c r="U105" s="1" t="str">
        <f t="shared" si="5"/>
        <v>0</v>
      </c>
      <c r="Y105" s="1">
        <f t="shared" si="6"/>
        <v>0</v>
      </c>
      <c r="Z105" s="1">
        <f t="shared" si="7"/>
        <v>0</v>
      </c>
    </row>
    <row r="106" spans="1:26" s="1" customFormat="1" ht="105" customHeight="1" x14ac:dyDescent="0.2">
      <c r="A106" s="6"/>
      <c r="B106" s="6" t="s">
        <v>610</v>
      </c>
      <c r="C106" s="6" t="s">
        <v>592</v>
      </c>
      <c r="D106" s="6" t="s">
        <v>611</v>
      </c>
      <c r="E106" s="7" t="s">
        <v>612</v>
      </c>
      <c r="F106" s="14" t="s">
        <v>595</v>
      </c>
      <c r="G106" s="6" t="s">
        <v>64</v>
      </c>
      <c r="H106" s="6" t="s">
        <v>596</v>
      </c>
      <c r="I106" s="6" t="s">
        <v>597</v>
      </c>
      <c r="J106" s="15" t="s">
        <v>192</v>
      </c>
      <c r="K106" s="15"/>
      <c r="L106" s="8" t="s">
        <v>40</v>
      </c>
      <c r="M106" s="9" t="s">
        <v>30</v>
      </c>
      <c r="N106" s="12">
        <v>2E-3</v>
      </c>
      <c r="O106" s="12">
        <v>0.501</v>
      </c>
      <c r="P106" s="6" t="s">
        <v>613</v>
      </c>
      <c r="Q106" s="6" t="s">
        <v>612</v>
      </c>
      <c r="R106" s="6"/>
      <c r="T106" s="1">
        <f t="shared" si="4"/>
        <v>0</v>
      </c>
      <c r="U106" s="1" t="str">
        <f t="shared" si="5"/>
        <v>0</v>
      </c>
      <c r="Y106" s="1">
        <f t="shared" si="6"/>
        <v>0</v>
      </c>
      <c r="Z106" s="1">
        <f t="shared" si="7"/>
        <v>0</v>
      </c>
    </row>
    <row r="107" spans="1:26" s="1" customFormat="1" ht="105" customHeight="1" x14ac:dyDescent="0.2">
      <c r="A107" s="6"/>
      <c r="B107" s="6" t="s">
        <v>614</v>
      </c>
      <c r="C107" s="6" t="s">
        <v>615</v>
      </c>
      <c r="D107" s="6" t="s">
        <v>616</v>
      </c>
      <c r="E107" s="7" t="s">
        <v>617</v>
      </c>
      <c r="F107" s="14" t="s">
        <v>27</v>
      </c>
      <c r="G107" s="6" t="s">
        <v>64</v>
      </c>
      <c r="H107" s="6" t="s">
        <v>618</v>
      </c>
      <c r="I107" s="6" t="s">
        <v>619</v>
      </c>
      <c r="J107" s="15" t="s">
        <v>620</v>
      </c>
      <c r="K107" s="15"/>
      <c r="L107" s="8" t="s">
        <v>40</v>
      </c>
      <c r="M107" s="9" t="s">
        <v>30</v>
      </c>
      <c r="N107" s="12">
        <v>5.0000000000000001E-3</v>
      </c>
      <c r="O107" s="12">
        <v>0.80700000000000005</v>
      </c>
      <c r="P107" s="6" t="s">
        <v>621</v>
      </c>
      <c r="Q107" s="6" t="s">
        <v>622</v>
      </c>
      <c r="R107" s="6"/>
      <c r="T107" s="1">
        <f t="shared" si="4"/>
        <v>0</v>
      </c>
      <c r="U107" s="1" t="str">
        <f t="shared" si="5"/>
        <v>0</v>
      </c>
      <c r="Y107" s="1">
        <f t="shared" si="6"/>
        <v>0</v>
      </c>
      <c r="Z107" s="1">
        <f t="shared" si="7"/>
        <v>0</v>
      </c>
    </row>
    <row r="108" spans="1:26" s="1" customFormat="1" ht="105" customHeight="1" x14ac:dyDescent="0.2">
      <c r="A108" s="6"/>
      <c r="B108" s="6" t="s">
        <v>623</v>
      </c>
      <c r="C108" s="6" t="s">
        <v>615</v>
      </c>
      <c r="D108" s="6" t="s">
        <v>624</v>
      </c>
      <c r="E108" s="7" t="s">
        <v>625</v>
      </c>
      <c r="F108" s="14" t="s">
        <v>27</v>
      </c>
      <c r="G108" s="6" t="s">
        <v>64</v>
      </c>
      <c r="H108" s="6" t="s">
        <v>618</v>
      </c>
      <c r="I108" s="6" t="s">
        <v>619</v>
      </c>
      <c r="J108" s="15" t="s">
        <v>620</v>
      </c>
      <c r="K108" s="15"/>
      <c r="L108" s="8" t="s">
        <v>40</v>
      </c>
      <c r="M108" s="9" t="s">
        <v>30</v>
      </c>
      <c r="N108" s="12">
        <v>5.0000000000000001E-3</v>
      </c>
      <c r="O108" s="12">
        <v>0.80700000000000005</v>
      </c>
      <c r="P108" s="6" t="s">
        <v>626</v>
      </c>
      <c r="Q108" s="6" t="s">
        <v>627</v>
      </c>
      <c r="R108" s="6"/>
      <c r="T108" s="1">
        <f t="shared" si="4"/>
        <v>0</v>
      </c>
      <c r="U108" s="1" t="str">
        <f t="shared" si="5"/>
        <v>0</v>
      </c>
      <c r="Y108" s="1">
        <f t="shared" si="6"/>
        <v>0</v>
      </c>
      <c r="Z108" s="1">
        <f t="shared" si="7"/>
        <v>0</v>
      </c>
    </row>
    <row r="109" spans="1:26" s="1" customFormat="1" ht="105" customHeight="1" x14ac:dyDescent="0.2">
      <c r="A109" s="6"/>
      <c r="B109" s="6" t="s">
        <v>628</v>
      </c>
      <c r="C109" s="6" t="s">
        <v>629</v>
      </c>
      <c r="D109" s="6" t="s">
        <v>630</v>
      </c>
      <c r="E109" s="7" t="s">
        <v>631</v>
      </c>
      <c r="F109" s="14" t="s">
        <v>632</v>
      </c>
      <c r="G109" s="6" t="s">
        <v>64</v>
      </c>
      <c r="H109" s="6" t="s">
        <v>633</v>
      </c>
      <c r="I109" s="6" t="s">
        <v>634</v>
      </c>
      <c r="J109" s="15" t="s">
        <v>29</v>
      </c>
      <c r="K109" s="15"/>
      <c r="L109" s="8" t="s">
        <v>40</v>
      </c>
      <c r="M109" s="9" t="s">
        <v>30</v>
      </c>
      <c r="N109" s="12">
        <v>7.0000000000000001E-3</v>
      </c>
      <c r="O109" s="12">
        <v>1.0169999999999999</v>
      </c>
      <c r="P109" s="6" t="s">
        <v>635</v>
      </c>
      <c r="Q109" s="6" t="s">
        <v>636</v>
      </c>
      <c r="R109" s="6"/>
      <c r="T109" s="1">
        <f t="shared" si="4"/>
        <v>0</v>
      </c>
      <c r="U109" s="1" t="str">
        <f t="shared" si="5"/>
        <v>0</v>
      </c>
      <c r="Y109" s="1">
        <f t="shared" si="6"/>
        <v>0</v>
      </c>
      <c r="Z109" s="1">
        <f t="shared" si="7"/>
        <v>0</v>
      </c>
    </row>
    <row r="110" spans="1:26" s="1" customFormat="1" ht="105" customHeight="1" x14ac:dyDescent="0.2">
      <c r="A110" s="6"/>
      <c r="B110" s="6" t="s">
        <v>637</v>
      </c>
      <c r="C110" s="6" t="s">
        <v>629</v>
      </c>
      <c r="D110" s="6" t="s">
        <v>638</v>
      </c>
      <c r="E110" s="7" t="s">
        <v>639</v>
      </c>
      <c r="F110" s="14" t="s">
        <v>632</v>
      </c>
      <c r="G110" s="6" t="s">
        <v>64</v>
      </c>
      <c r="H110" s="6" t="s">
        <v>633</v>
      </c>
      <c r="I110" s="6" t="s">
        <v>634</v>
      </c>
      <c r="J110" s="15" t="s">
        <v>29</v>
      </c>
      <c r="K110" s="15"/>
      <c r="L110" s="8" t="s">
        <v>40</v>
      </c>
      <c r="M110" s="9" t="s">
        <v>30</v>
      </c>
      <c r="N110" s="12">
        <v>7.0000000000000001E-3</v>
      </c>
      <c r="O110" s="12">
        <v>1.0169999999999999</v>
      </c>
      <c r="P110" s="6" t="s">
        <v>640</v>
      </c>
      <c r="Q110" s="6" t="s">
        <v>641</v>
      </c>
      <c r="R110" s="6"/>
      <c r="T110" s="1">
        <f t="shared" si="4"/>
        <v>0</v>
      </c>
      <c r="U110" s="1" t="str">
        <f t="shared" si="5"/>
        <v>0</v>
      </c>
      <c r="Y110" s="1">
        <f t="shared" si="6"/>
        <v>0</v>
      </c>
      <c r="Z110" s="1">
        <f t="shared" si="7"/>
        <v>0</v>
      </c>
    </row>
    <row r="111" spans="1:26" s="1" customFormat="1" ht="105" customHeight="1" x14ac:dyDescent="0.2">
      <c r="A111" s="6"/>
      <c r="B111" s="6" t="s">
        <v>642</v>
      </c>
      <c r="C111" s="6" t="s">
        <v>643</v>
      </c>
      <c r="D111" s="6" t="s">
        <v>644</v>
      </c>
      <c r="E111" s="7" t="s">
        <v>645</v>
      </c>
      <c r="F111" s="14" t="s">
        <v>646</v>
      </c>
      <c r="G111" s="6" t="s">
        <v>64</v>
      </c>
      <c r="H111" s="6" t="s">
        <v>647</v>
      </c>
      <c r="I111" s="6" t="s">
        <v>648</v>
      </c>
      <c r="J111" s="15" t="s">
        <v>649</v>
      </c>
      <c r="K111" s="15"/>
      <c r="L111" s="8" t="s">
        <v>40</v>
      </c>
      <c r="M111" s="9" t="s">
        <v>30</v>
      </c>
      <c r="N111" s="12">
        <v>8.0000000000000002E-3</v>
      </c>
      <c r="O111" s="12">
        <v>1.0529999999999999</v>
      </c>
      <c r="P111" s="6" t="s">
        <v>650</v>
      </c>
      <c r="Q111" s="6" t="s">
        <v>645</v>
      </c>
      <c r="R111" s="6"/>
      <c r="T111" s="1">
        <f t="shared" si="4"/>
        <v>0</v>
      </c>
      <c r="U111" s="1" t="str">
        <f t="shared" si="5"/>
        <v>0</v>
      </c>
      <c r="Y111" s="1">
        <f t="shared" si="6"/>
        <v>0</v>
      </c>
      <c r="Z111" s="1">
        <f t="shared" si="7"/>
        <v>0</v>
      </c>
    </row>
    <row r="112" spans="1:26" s="1" customFormat="1" ht="105" customHeight="1" x14ac:dyDescent="0.2">
      <c r="A112" s="6"/>
      <c r="B112" s="6" t="s">
        <v>651</v>
      </c>
      <c r="C112" s="6" t="s">
        <v>652</v>
      </c>
      <c r="D112" s="6" t="s">
        <v>653</v>
      </c>
      <c r="E112" s="7" t="s">
        <v>654</v>
      </c>
      <c r="F112" s="14" t="s">
        <v>632</v>
      </c>
      <c r="G112" s="6" t="s">
        <v>64</v>
      </c>
      <c r="H112" s="6" t="s">
        <v>655</v>
      </c>
      <c r="I112" s="6" t="s">
        <v>656</v>
      </c>
      <c r="J112" s="15" t="s">
        <v>620</v>
      </c>
      <c r="K112" s="15"/>
      <c r="L112" s="8" t="s">
        <v>40</v>
      </c>
      <c r="M112" s="9" t="s">
        <v>30</v>
      </c>
      <c r="N112" s="12">
        <v>8.9999999999999993E-3</v>
      </c>
      <c r="O112" s="13">
        <v>1.1000000000000001</v>
      </c>
      <c r="P112" s="6" t="s">
        <v>657</v>
      </c>
      <c r="Q112" s="6" t="s">
        <v>654</v>
      </c>
      <c r="R112" s="6"/>
      <c r="T112" s="1">
        <f t="shared" si="4"/>
        <v>0</v>
      </c>
      <c r="U112" s="1" t="str">
        <f t="shared" si="5"/>
        <v>0</v>
      </c>
      <c r="Y112" s="1">
        <f t="shared" si="6"/>
        <v>0</v>
      </c>
      <c r="Z112" s="1">
        <f t="shared" si="7"/>
        <v>0</v>
      </c>
    </row>
    <row r="113" spans="1:26" s="1" customFormat="1" ht="105" customHeight="1" x14ac:dyDescent="0.2">
      <c r="A113" s="6"/>
      <c r="B113" s="6" t="s">
        <v>658</v>
      </c>
      <c r="C113" s="6" t="s">
        <v>659</v>
      </c>
      <c r="D113" s="6" t="s">
        <v>660</v>
      </c>
      <c r="E113" s="7" t="s">
        <v>661</v>
      </c>
      <c r="F113" s="14" t="s">
        <v>455</v>
      </c>
      <c r="G113" s="6" t="s">
        <v>64</v>
      </c>
      <c r="H113" s="6" t="s">
        <v>662</v>
      </c>
      <c r="I113" s="6" t="s">
        <v>663</v>
      </c>
      <c r="J113" s="15" t="s">
        <v>425</v>
      </c>
      <c r="K113" s="15"/>
      <c r="L113" s="8" t="s">
        <v>40</v>
      </c>
      <c r="M113" s="9" t="s">
        <v>30</v>
      </c>
      <c r="N113" s="11">
        <v>0.01</v>
      </c>
      <c r="O113" s="12">
        <v>1.2290000000000001</v>
      </c>
      <c r="P113" s="6" t="s">
        <v>664</v>
      </c>
      <c r="Q113" s="6" t="s">
        <v>661</v>
      </c>
      <c r="R113" s="6"/>
      <c r="T113" s="1">
        <f t="shared" si="4"/>
        <v>0</v>
      </c>
      <c r="U113" s="1" t="str">
        <f t="shared" si="5"/>
        <v>0</v>
      </c>
      <c r="Y113" s="1">
        <f t="shared" si="6"/>
        <v>0</v>
      </c>
      <c r="Z113" s="1">
        <f t="shared" si="7"/>
        <v>0</v>
      </c>
    </row>
    <row r="114" spans="1:26" s="1" customFormat="1" ht="105" customHeight="1" x14ac:dyDescent="0.2">
      <c r="A114" s="6"/>
      <c r="B114" s="6" t="s">
        <v>665</v>
      </c>
      <c r="C114" s="6" t="s">
        <v>666</v>
      </c>
      <c r="D114" s="6" t="s">
        <v>667</v>
      </c>
      <c r="E114" s="7" t="s">
        <v>668</v>
      </c>
      <c r="F114" s="14" t="s">
        <v>669</v>
      </c>
      <c r="G114" s="6"/>
      <c r="H114" s="6" t="s">
        <v>670</v>
      </c>
      <c r="I114" s="6" t="s">
        <v>671</v>
      </c>
      <c r="J114" s="15"/>
      <c r="K114" s="15"/>
      <c r="L114" s="8" t="s">
        <v>672</v>
      </c>
      <c r="M114" s="9" t="s">
        <v>30</v>
      </c>
      <c r="N114" s="12">
        <v>2.1000000000000001E-2</v>
      </c>
      <c r="O114" s="13">
        <v>1.4</v>
      </c>
      <c r="P114" s="6" t="s">
        <v>673</v>
      </c>
      <c r="Q114" s="6" t="s">
        <v>674</v>
      </c>
      <c r="R114" s="6"/>
      <c r="T114" s="1">
        <f t="shared" si="4"/>
        <v>0</v>
      </c>
      <c r="U114" s="1" t="str">
        <f t="shared" si="5"/>
        <v>0</v>
      </c>
      <c r="Y114" s="1">
        <f t="shared" si="6"/>
        <v>0</v>
      </c>
      <c r="Z114" s="1">
        <f t="shared" si="7"/>
        <v>0</v>
      </c>
    </row>
    <row r="115" spans="1:26" s="1" customFormat="1" ht="105" customHeight="1" x14ac:dyDescent="0.2">
      <c r="A115" s="6"/>
      <c r="B115" s="6" t="s">
        <v>675</v>
      </c>
      <c r="C115" s="6" t="s">
        <v>676</v>
      </c>
      <c r="D115" s="6" t="s">
        <v>677</v>
      </c>
      <c r="E115" s="7" t="s">
        <v>678</v>
      </c>
      <c r="F115" s="14" t="s">
        <v>669</v>
      </c>
      <c r="G115" s="6"/>
      <c r="H115" s="6" t="s">
        <v>670</v>
      </c>
      <c r="I115" s="6" t="s">
        <v>671</v>
      </c>
      <c r="J115" s="15"/>
      <c r="K115" s="15"/>
      <c r="L115" s="8" t="s">
        <v>679</v>
      </c>
      <c r="M115" s="9" t="s">
        <v>30</v>
      </c>
      <c r="N115" s="12">
        <v>2.1000000000000001E-2</v>
      </c>
      <c r="O115" s="13">
        <v>1.4</v>
      </c>
      <c r="P115" s="6" t="s">
        <v>680</v>
      </c>
      <c r="Q115" s="6" t="s">
        <v>681</v>
      </c>
      <c r="R115" s="6"/>
      <c r="T115" s="1">
        <f t="shared" si="4"/>
        <v>0</v>
      </c>
      <c r="U115" s="1" t="str">
        <f t="shared" si="5"/>
        <v>0</v>
      </c>
      <c r="Y115" s="1">
        <f t="shared" si="6"/>
        <v>0</v>
      </c>
      <c r="Z115" s="1">
        <f t="shared" si="7"/>
        <v>0</v>
      </c>
    </row>
    <row r="116" spans="1:26" s="1" customFormat="1" ht="105" customHeight="1" x14ac:dyDescent="0.2">
      <c r="A116" s="6"/>
      <c r="B116" s="6" t="s">
        <v>682</v>
      </c>
      <c r="C116" s="6" t="s">
        <v>683</v>
      </c>
      <c r="D116" s="6" t="s">
        <v>684</v>
      </c>
      <c r="E116" s="7" t="s">
        <v>685</v>
      </c>
      <c r="F116" s="14" t="s">
        <v>686</v>
      </c>
      <c r="G116" s="6"/>
      <c r="H116" s="6" t="s">
        <v>687</v>
      </c>
      <c r="I116" s="6" t="s">
        <v>688</v>
      </c>
      <c r="J116" s="15"/>
      <c r="K116" s="15"/>
      <c r="L116" s="8" t="s">
        <v>360</v>
      </c>
      <c r="M116" s="9" t="s">
        <v>30</v>
      </c>
      <c r="N116" s="12">
        <v>0.183</v>
      </c>
      <c r="O116" s="12">
        <v>9.7249999999999996</v>
      </c>
      <c r="P116" s="6" t="s">
        <v>689</v>
      </c>
      <c r="Q116" s="6" t="s">
        <v>690</v>
      </c>
      <c r="R116" s="6"/>
      <c r="T116" s="1">
        <f t="shared" si="4"/>
        <v>0</v>
      </c>
      <c r="U116" s="1" t="str">
        <f t="shared" si="5"/>
        <v>0</v>
      </c>
      <c r="Y116" s="1">
        <f t="shared" si="6"/>
        <v>0</v>
      </c>
      <c r="Z116" s="1">
        <f t="shared" si="7"/>
        <v>0</v>
      </c>
    </row>
    <row r="117" spans="1:26" s="1" customFormat="1" ht="105" customHeight="1" x14ac:dyDescent="0.2">
      <c r="A117" s="6"/>
      <c r="B117" s="6" t="s">
        <v>691</v>
      </c>
      <c r="C117" s="6" t="s">
        <v>683</v>
      </c>
      <c r="D117" s="6" t="s">
        <v>692</v>
      </c>
      <c r="E117" s="7" t="s">
        <v>693</v>
      </c>
      <c r="F117" s="14" t="s">
        <v>686</v>
      </c>
      <c r="G117" s="6"/>
      <c r="H117" s="6" t="s">
        <v>687</v>
      </c>
      <c r="I117" s="6" t="s">
        <v>688</v>
      </c>
      <c r="J117" s="15"/>
      <c r="K117" s="15"/>
      <c r="L117" s="8" t="s">
        <v>694</v>
      </c>
      <c r="M117" s="9" t="s">
        <v>30</v>
      </c>
      <c r="N117" s="12">
        <v>0.183</v>
      </c>
      <c r="O117" s="12">
        <v>9.7249999999999996</v>
      </c>
      <c r="P117" s="6" t="s">
        <v>695</v>
      </c>
      <c r="Q117" s="6" t="s">
        <v>696</v>
      </c>
      <c r="R117" s="6"/>
      <c r="T117" s="1">
        <f t="shared" si="4"/>
        <v>0</v>
      </c>
      <c r="U117" s="1" t="str">
        <f t="shared" si="5"/>
        <v>0</v>
      </c>
      <c r="Y117" s="1">
        <f t="shared" si="6"/>
        <v>0</v>
      </c>
      <c r="Z117" s="1">
        <f t="shared" si="7"/>
        <v>0</v>
      </c>
    </row>
    <row r="118" spans="1:26" s="1" customFormat="1" ht="105" customHeight="1" x14ac:dyDescent="0.2">
      <c r="A118" s="6"/>
      <c r="B118" s="6" t="s">
        <v>697</v>
      </c>
      <c r="C118" s="6" t="s">
        <v>698</v>
      </c>
      <c r="D118" s="6" t="s">
        <v>699</v>
      </c>
      <c r="E118" s="7" t="s">
        <v>700</v>
      </c>
      <c r="F118" s="14" t="s">
        <v>116</v>
      </c>
      <c r="G118" s="6"/>
      <c r="H118" s="6" t="s">
        <v>701</v>
      </c>
      <c r="I118" s="6" t="s">
        <v>702</v>
      </c>
      <c r="J118" s="15"/>
      <c r="K118" s="15"/>
      <c r="L118" s="8" t="s">
        <v>40</v>
      </c>
      <c r="M118" s="9" t="s">
        <v>30</v>
      </c>
      <c r="N118" s="12">
        <v>3.9E-2</v>
      </c>
      <c r="O118" s="12">
        <v>2.6520000000000001</v>
      </c>
      <c r="P118" s="6" t="s">
        <v>703</v>
      </c>
      <c r="Q118" s="6" t="s">
        <v>704</v>
      </c>
      <c r="R118" s="6"/>
      <c r="T118" s="1">
        <f t="shared" si="4"/>
        <v>0</v>
      </c>
      <c r="U118" s="1" t="str">
        <f t="shared" si="5"/>
        <v>0</v>
      </c>
      <c r="Y118" s="1">
        <f t="shared" si="6"/>
        <v>0</v>
      </c>
      <c r="Z118" s="1">
        <f t="shared" si="7"/>
        <v>0</v>
      </c>
    </row>
    <row r="119" spans="1:26" s="1" customFormat="1" ht="105" customHeight="1" x14ac:dyDescent="0.2">
      <c r="A119" s="6"/>
      <c r="B119" s="6" t="s">
        <v>705</v>
      </c>
      <c r="C119" s="6" t="s">
        <v>698</v>
      </c>
      <c r="D119" s="6" t="s">
        <v>706</v>
      </c>
      <c r="E119" s="7" t="s">
        <v>707</v>
      </c>
      <c r="F119" s="14" t="s">
        <v>116</v>
      </c>
      <c r="G119" s="6"/>
      <c r="H119" s="6" t="s">
        <v>701</v>
      </c>
      <c r="I119" s="6" t="s">
        <v>702</v>
      </c>
      <c r="J119" s="15"/>
      <c r="K119" s="15"/>
      <c r="L119" s="8" t="s">
        <v>40</v>
      </c>
      <c r="M119" s="9" t="s">
        <v>30</v>
      </c>
      <c r="N119" s="12">
        <v>3.9E-2</v>
      </c>
      <c r="O119" s="12">
        <v>2.6520000000000001</v>
      </c>
      <c r="P119" s="6" t="s">
        <v>708</v>
      </c>
      <c r="Q119" s="6" t="s">
        <v>709</v>
      </c>
      <c r="R119" s="6"/>
      <c r="T119" s="1">
        <f t="shared" si="4"/>
        <v>0</v>
      </c>
      <c r="U119" s="1" t="str">
        <f t="shared" si="5"/>
        <v>0</v>
      </c>
      <c r="Y119" s="1">
        <f t="shared" si="6"/>
        <v>0</v>
      </c>
      <c r="Z119" s="1">
        <f t="shared" si="7"/>
        <v>0</v>
      </c>
    </row>
    <row r="120" spans="1:26" s="1" customFormat="1" ht="105" customHeight="1" x14ac:dyDescent="0.2">
      <c r="A120" s="6"/>
      <c r="B120" s="6" t="s">
        <v>710</v>
      </c>
      <c r="C120" s="6" t="s">
        <v>711</v>
      </c>
      <c r="D120" s="6" t="s">
        <v>712</v>
      </c>
      <c r="E120" s="7" t="s">
        <v>713</v>
      </c>
      <c r="F120" s="14" t="s">
        <v>124</v>
      </c>
      <c r="G120" s="6"/>
      <c r="H120" s="6" t="s">
        <v>714</v>
      </c>
      <c r="I120" s="6" t="s">
        <v>715</v>
      </c>
      <c r="J120" s="15"/>
      <c r="K120" s="15"/>
      <c r="L120" s="8" t="s">
        <v>716</v>
      </c>
      <c r="M120" s="9" t="s">
        <v>30</v>
      </c>
      <c r="N120" s="12">
        <v>6.0999999999999999E-2</v>
      </c>
      <c r="O120" s="11">
        <v>3.39</v>
      </c>
      <c r="P120" s="6" t="s">
        <v>717</v>
      </c>
      <c r="Q120" s="6" t="s">
        <v>718</v>
      </c>
      <c r="R120" s="6"/>
      <c r="T120" s="1">
        <f t="shared" si="4"/>
        <v>0</v>
      </c>
      <c r="U120" s="1" t="str">
        <f t="shared" si="5"/>
        <v>0</v>
      </c>
      <c r="Y120" s="1">
        <f t="shared" si="6"/>
        <v>0</v>
      </c>
      <c r="Z120" s="1">
        <f t="shared" si="7"/>
        <v>0</v>
      </c>
    </row>
    <row r="121" spans="1:26" s="1" customFormat="1" ht="105" customHeight="1" x14ac:dyDescent="0.2">
      <c r="A121" s="6"/>
      <c r="B121" s="6" t="s">
        <v>719</v>
      </c>
      <c r="C121" s="6" t="s">
        <v>720</v>
      </c>
      <c r="D121" s="6" t="s">
        <v>721</v>
      </c>
      <c r="E121" s="7" t="s">
        <v>722</v>
      </c>
      <c r="F121" s="14" t="s">
        <v>124</v>
      </c>
      <c r="G121" s="6"/>
      <c r="H121" s="6" t="s">
        <v>714</v>
      </c>
      <c r="I121" s="6" t="s">
        <v>715</v>
      </c>
      <c r="J121" s="15"/>
      <c r="K121" s="15"/>
      <c r="L121" s="8" t="s">
        <v>40</v>
      </c>
      <c r="M121" s="9" t="s">
        <v>30</v>
      </c>
      <c r="N121" s="12">
        <v>6.0999999999999999E-2</v>
      </c>
      <c r="O121" s="12">
        <v>2.9340000000000002</v>
      </c>
      <c r="P121" s="6" t="s">
        <v>723</v>
      </c>
      <c r="Q121" s="6" t="s">
        <v>724</v>
      </c>
      <c r="R121" s="6"/>
      <c r="T121" s="1">
        <f t="shared" si="4"/>
        <v>0</v>
      </c>
      <c r="U121" s="1" t="str">
        <f t="shared" si="5"/>
        <v>0</v>
      </c>
      <c r="Y121" s="1">
        <f t="shared" si="6"/>
        <v>0</v>
      </c>
      <c r="Z121" s="1">
        <f t="shared" si="7"/>
        <v>0</v>
      </c>
    </row>
    <row r="122" spans="1:26" s="1" customFormat="1" ht="105" customHeight="1" x14ac:dyDescent="0.2">
      <c r="A122" s="6"/>
      <c r="B122" s="6" t="s">
        <v>725</v>
      </c>
      <c r="C122" s="6" t="s">
        <v>726</v>
      </c>
      <c r="D122" s="6" t="s">
        <v>727</v>
      </c>
      <c r="E122" s="7" t="s">
        <v>728</v>
      </c>
      <c r="F122" s="14" t="s">
        <v>130</v>
      </c>
      <c r="G122" s="6"/>
      <c r="H122" s="6" t="s">
        <v>729</v>
      </c>
      <c r="I122" s="6" t="s">
        <v>730</v>
      </c>
      <c r="J122" s="15"/>
      <c r="K122" s="15"/>
      <c r="L122" s="8" t="s">
        <v>40</v>
      </c>
      <c r="M122" s="9" t="s">
        <v>30</v>
      </c>
      <c r="N122" s="12">
        <v>7.5999999999999998E-2</v>
      </c>
      <c r="O122" s="12">
        <v>3.6920000000000002</v>
      </c>
      <c r="P122" s="6" t="s">
        <v>731</v>
      </c>
      <c r="Q122" s="6" t="s">
        <v>732</v>
      </c>
      <c r="R122" s="6"/>
      <c r="T122" s="1">
        <f t="shared" si="4"/>
        <v>0</v>
      </c>
      <c r="U122" s="1" t="str">
        <f t="shared" si="5"/>
        <v>0</v>
      </c>
      <c r="Y122" s="1">
        <f t="shared" si="6"/>
        <v>0</v>
      </c>
      <c r="Z122" s="1">
        <f t="shared" si="7"/>
        <v>0</v>
      </c>
    </row>
    <row r="123" spans="1:26" s="1" customFormat="1" ht="105" customHeight="1" x14ac:dyDescent="0.2">
      <c r="A123" s="6"/>
      <c r="B123" s="6" t="s">
        <v>733</v>
      </c>
      <c r="C123" s="6" t="s">
        <v>734</v>
      </c>
      <c r="D123" s="6" t="s">
        <v>735</v>
      </c>
      <c r="E123" s="7" t="s">
        <v>736</v>
      </c>
      <c r="F123" s="14" t="s">
        <v>130</v>
      </c>
      <c r="G123" s="6"/>
      <c r="H123" s="6" t="s">
        <v>729</v>
      </c>
      <c r="I123" s="6" t="s">
        <v>730</v>
      </c>
      <c r="J123" s="15"/>
      <c r="K123" s="15"/>
      <c r="L123" s="8" t="s">
        <v>40</v>
      </c>
      <c r="M123" s="9" t="s">
        <v>30</v>
      </c>
      <c r="N123" s="12">
        <v>7.5999999999999998E-2</v>
      </c>
      <c r="O123" s="12">
        <v>3.6920000000000002</v>
      </c>
      <c r="P123" s="6" t="s">
        <v>737</v>
      </c>
      <c r="Q123" s="6" t="s">
        <v>738</v>
      </c>
      <c r="R123" s="6"/>
      <c r="T123" s="1">
        <f t="shared" si="4"/>
        <v>0</v>
      </c>
      <c r="U123" s="1" t="str">
        <f t="shared" si="5"/>
        <v>0</v>
      </c>
      <c r="Y123" s="1">
        <f t="shared" si="6"/>
        <v>0</v>
      </c>
      <c r="Z123" s="1">
        <f t="shared" si="7"/>
        <v>0</v>
      </c>
    </row>
    <row r="124" spans="1:26" s="1" customFormat="1" ht="105" customHeight="1" x14ac:dyDescent="0.2">
      <c r="A124" s="6"/>
      <c r="B124" s="6" t="s">
        <v>743</v>
      </c>
      <c r="C124" s="6" t="s">
        <v>739</v>
      </c>
      <c r="D124" s="6" t="s">
        <v>744</v>
      </c>
      <c r="E124" s="7" t="s">
        <v>745</v>
      </c>
      <c r="F124" s="14" t="s">
        <v>740</v>
      </c>
      <c r="G124" s="6"/>
      <c r="H124" s="6" t="s">
        <v>741</v>
      </c>
      <c r="I124" s="6" t="s">
        <v>742</v>
      </c>
      <c r="J124" s="15"/>
      <c r="K124" s="15"/>
      <c r="L124" s="8" t="s">
        <v>746</v>
      </c>
      <c r="M124" s="9" t="s">
        <v>30</v>
      </c>
      <c r="N124" s="12">
        <v>0.121</v>
      </c>
      <c r="O124" s="12">
        <v>5.774</v>
      </c>
      <c r="P124" s="6" t="s">
        <v>747</v>
      </c>
      <c r="Q124" s="6" t="s">
        <v>748</v>
      </c>
      <c r="R124" s="6"/>
      <c r="T124" s="1">
        <f t="shared" si="4"/>
        <v>0</v>
      </c>
      <c r="U124" s="1" t="str">
        <f t="shared" si="5"/>
        <v>0</v>
      </c>
      <c r="Y124" s="1">
        <f t="shared" si="6"/>
        <v>0</v>
      </c>
      <c r="Z124" s="1">
        <f t="shared" si="7"/>
        <v>0</v>
      </c>
    </row>
    <row r="125" spans="1:26" s="1" customFormat="1" ht="105" customHeight="1" x14ac:dyDescent="0.2">
      <c r="A125" s="6"/>
      <c r="B125" s="6" t="s">
        <v>749</v>
      </c>
      <c r="C125" s="6" t="s">
        <v>750</v>
      </c>
      <c r="D125" s="6" t="s">
        <v>751</v>
      </c>
      <c r="E125" s="7" t="s">
        <v>752</v>
      </c>
      <c r="F125" s="14" t="s">
        <v>753</v>
      </c>
      <c r="G125" s="6"/>
      <c r="H125" s="6" t="s">
        <v>754</v>
      </c>
      <c r="I125" s="6" t="s">
        <v>755</v>
      </c>
      <c r="J125" s="15"/>
      <c r="K125" s="15"/>
      <c r="L125" s="8" t="s">
        <v>56</v>
      </c>
      <c r="M125" s="9" t="s">
        <v>30</v>
      </c>
      <c r="N125" s="12">
        <v>0.14599999999999999</v>
      </c>
      <c r="O125" s="13">
        <v>8.1999999999999993</v>
      </c>
      <c r="P125" s="6" t="s">
        <v>756</v>
      </c>
      <c r="Q125" s="6" t="s">
        <v>757</v>
      </c>
      <c r="R125" s="6"/>
      <c r="T125" s="1">
        <f t="shared" si="4"/>
        <v>0</v>
      </c>
      <c r="U125" s="1" t="str">
        <f t="shared" si="5"/>
        <v>0</v>
      </c>
      <c r="Y125" s="1">
        <f t="shared" si="6"/>
        <v>0</v>
      </c>
      <c r="Z125" s="1">
        <f t="shared" si="7"/>
        <v>0</v>
      </c>
    </row>
    <row r="126" spans="1:26" s="1" customFormat="1" ht="105" customHeight="1" x14ac:dyDescent="0.2">
      <c r="A126" s="6"/>
      <c r="B126" s="6" t="s">
        <v>758</v>
      </c>
      <c r="C126" s="6" t="s">
        <v>750</v>
      </c>
      <c r="D126" s="6" t="s">
        <v>759</v>
      </c>
      <c r="E126" s="7" t="s">
        <v>760</v>
      </c>
      <c r="F126" s="14" t="s">
        <v>753</v>
      </c>
      <c r="G126" s="6"/>
      <c r="H126" s="6" t="s">
        <v>754</v>
      </c>
      <c r="I126" s="6" t="s">
        <v>755</v>
      </c>
      <c r="J126" s="15"/>
      <c r="K126" s="15"/>
      <c r="L126" s="8" t="s">
        <v>761</v>
      </c>
      <c r="M126" s="9" t="s">
        <v>30</v>
      </c>
      <c r="N126" s="12">
        <v>0.14599999999999999</v>
      </c>
      <c r="O126" s="13">
        <v>8.1999999999999993</v>
      </c>
      <c r="P126" s="6" t="s">
        <v>762</v>
      </c>
      <c r="Q126" s="6" t="s">
        <v>763</v>
      </c>
      <c r="R126" s="6"/>
      <c r="T126" s="1">
        <f t="shared" si="4"/>
        <v>0</v>
      </c>
      <c r="U126" s="1" t="str">
        <f t="shared" si="5"/>
        <v>0</v>
      </c>
      <c r="Y126" s="1">
        <f t="shared" si="6"/>
        <v>0</v>
      </c>
      <c r="Z126" s="1">
        <f t="shared" si="7"/>
        <v>0</v>
      </c>
    </row>
    <row r="127" spans="1:26" s="1" customFormat="1" ht="105" customHeight="1" x14ac:dyDescent="0.2">
      <c r="A127" s="6"/>
      <c r="B127" s="6" t="s">
        <v>764</v>
      </c>
      <c r="C127" s="6" t="s">
        <v>765</v>
      </c>
      <c r="D127" s="6" t="s">
        <v>766</v>
      </c>
      <c r="E127" s="7" t="s">
        <v>767</v>
      </c>
      <c r="F127" s="14" t="s">
        <v>27</v>
      </c>
      <c r="G127" s="6" t="s">
        <v>64</v>
      </c>
      <c r="H127" s="6" t="s">
        <v>768</v>
      </c>
      <c r="I127" s="6" t="s">
        <v>769</v>
      </c>
      <c r="J127" s="15" t="s">
        <v>770</v>
      </c>
      <c r="K127" s="15"/>
      <c r="L127" s="8" t="s">
        <v>40</v>
      </c>
      <c r="M127" s="9" t="s">
        <v>30</v>
      </c>
      <c r="N127" s="12">
        <v>3.0000000000000001E-3</v>
      </c>
      <c r="O127" s="12">
        <v>0.65100000000000002</v>
      </c>
      <c r="P127" s="6" t="s">
        <v>771</v>
      </c>
      <c r="Q127" s="6" t="s">
        <v>767</v>
      </c>
      <c r="R127" s="6"/>
      <c r="T127" s="1">
        <f t="shared" si="4"/>
        <v>0</v>
      </c>
      <c r="U127" s="1" t="str">
        <f t="shared" si="5"/>
        <v>0</v>
      </c>
      <c r="Y127" s="1">
        <f t="shared" si="6"/>
        <v>0</v>
      </c>
      <c r="Z127" s="1">
        <f t="shared" si="7"/>
        <v>0</v>
      </c>
    </row>
    <row r="128" spans="1:26" s="1" customFormat="1" ht="105" customHeight="1" x14ac:dyDescent="0.2">
      <c r="A128" s="6"/>
      <c r="B128" s="6" t="s">
        <v>772</v>
      </c>
      <c r="C128" s="6"/>
      <c r="D128" s="6" t="s">
        <v>773</v>
      </c>
      <c r="E128" s="7" t="s">
        <v>774</v>
      </c>
      <c r="F128" s="14"/>
      <c r="G128" s="6" t="s">
        <v>64</v>
      </c>
      <c r="H128" s="6" t="s">
        <v>768</v>
      </c>
      <c r="I128" s="6" t="s">
        <v>769</v>
      </c>
      <c r="J128" s="15" t="s">
        <v>770</v>
      </c>
      <c r="K128" s="15"/>
      <c r="L128" s="8" t="s">
        <v>40</v>
      </c>
      <c r="M128" s="9" t="s">
        <v>30</v>
      </c>
      <c r="N128" s="10">
        <v>0</v>
      </c>
      <c r="O128" s="10">
        <v>0</v>
      </c>
      <c r="P128" s="6" t="s">
        <v>775</v>
      </c>
      <c r="Q128" s="6" t="s">
        <v>774</v>
      </c>
      <c r="R128" s="6"/>
      <c r="T128" s="1">
        <f t="shared" si="4"/>
        <v>0</v>
      </c>
      <c r="U128" s="1" t="str">
        <f t="shared" si="5"/>
        <v>0</v>
      </c>
      <c r="Y128" s="1">
        <f t="shared" si="6"/>
        <v>0</v>
      </c>
      <c r="Z128" s="1">
        <f t="shared" si="7"/>
        <v>0</v>
      </c>
    </row>
    <row r="129" spans="1:26" s="1" customFormat="1" ht="105" customHeight="1" x14ac:dyDescent="0.2">
      <c r="A129" s="6"/>
      <c r="B129" s="6" t="s">
        <v>776</v>
      </c>
      <c r="C129" s="6" t="s">
        <v>777</v>
      </c>
      <c r="D129" s="6" t="s">
        <v>778</v>
      </c>
      <c r="E129" s="7" t="s">
        <v>779</v>
      </c>
      <c r="F129" s="14" t="s">
        <v>366</v>
      </c>
      <c r="G129" s="6" t="s">
        <v>64</v>
      </c>
      <c r="H129" s="6" t="s">
        <v>780</v>
      </c>
      <c r="I129" s="6" t="s">
        <v>781</v>
      </c>
      <c r="J129" s="15" t="s">
        <v>256</v>
      </c>
      <c r="K129" s="15"/>
      <c r="L129" s="8" t="s">
        <v>40</v>
      </c>
      <c r="M129" s="9" t="s">
        <v>30</v>
      </c>
      <c r="N129" s="12">
        <v>4.0000000000000001E-3</v>
      </c>
      <c r="O129" s="12">
        <v>0.71599999999999997</v>
      </c>
      <c r="P129" s="6" t="s">
        <v>782</v>
      </c>
      <c r="Q129" s="6" t="s">
        <v>779</v>
      </c>
      <c r="R129" s="6"/>
      <c r="T129" s="1">
        <f t="shared" si="4"/>
        <v>0</v>
      </c>
      <c r="U129" s="1" t="str">
        <f t="shared" si="5"/>
        <v>0</v>
      </c>
      <c r="Y129" s="1">
        <f t="shared" si="6"/>
        <v>0</v>
      </c>
      <c r="Z129" s="1">
        <f t="shared" si="7"/>
        <v>0</v>
      </c>
    </row>
    <row r="130" spans="1:26" s="1" customFormat="1" ht="105" customHeight="1" x14ac:dyDescent="0.2">
      <c r="A130" s="6"/>
      <c r="B130" s="6" t="s">
        <v>783</v>
      </c>
      <c r="C130" s="6" t="s">
        <v>784</v>
      </c>
      <c r="D130" s="6" t="s">
        <v>785</v>
      </c>
      <c r="E130" s="7" t="s">
        <v>786</v>
      </c>
      <c r="F130" s="14" t="s">
        <v>646</v>
      </c>
      <c r="G130" s="6" t="s">
        <v>64</v>
      </c>
      <c r="H130" s="6" t="s">
        <v>787</v>
      </c>
      <c r="I130" s="6" t="s">
        <v>788</v>
      </c>
      <c r="J130" s="15" t="s">
        <v>192</v>
      </c>
      <c r="K130" s="15"/>
      <c r="L130" s="8" t="s">
        <v>40</v>
      </c>
      <c r="M130" s="9" t="s">
        <v>30</v>
      </c>
      <c r="N130" s="12">
        <v>4.0000000000000001E-3</v>
      </c>
      <c r="O130" s="10">
        <v>1</v>
      </c>
      <c r="P130" s="6" t="s">
        <v>789</v>
      </c>
      <c r="Q130" s="6" t="s">
        <v>786</v>
      </c>
      <c r="R130" s="6"/>
      <c r="T130" s="1">
        <f t="shared" si="4"/>
        <v>0</v>
      </c>
      <c r="U130" s="1" t="str">
        <f t="shared" si="5"/>
        <v>0</v>
      </c>
      <c r="Y130" s="1">
        <f t="shared" si="6"/>
        <v>0</v>
      </c>
      <c r="Z130" s="1">
        <f t="shared" si="7"/>
        <v>0</v>
      </c>
    </row>
    <row r="131" spans="1:26" s="1" customFormat="1" ht="105" customHeight="1" x14ac:dyDescent="0.2">
      <c r="A131" s="6"/>
      <c r="B131" s="6" t="s">
        <v>790</v>
      </c>
      <c r="C131" s="6" t="s">
        <v>791</v>
      </c>
      <c r="D131" s="6" t="s">
        <v>792</v>
      </c>
      <c r="E131" s="7" t="s">
        <v>793</v>
      </c>
      <c r="F131" s="14" t="s">
        <v>632</v>
      </c>
      <c r="G131" s="6" t="s">
        <v>64</v>
      </c>
      <c r="H131" s="6" t="s">
        <v>794</v>
      </c>
      <c r="I131" s="6" t="s">
        <v>795</v>
      </c>
      <c r="J131" s="15" t="s">
        <v>360</v>
      </c>
      <c r="K131" s="15"/>
      <c r="L131" s="8" t="s">
        <v>40</v>
      </c>
      <c r="M131" s="9" t="s">
        <v>30</v>
      </c>
      <c r="N131" s="12">
        <v>5.0000000000000001E-3</v>
      </c>
      <c r="O131" s="12">
        <v>0.92400000000000004</v>
      </c>
      <c r="P131" s="6" t="s">
        <v>796</v>
      </c>
      <c r="Q131" s="6" t="s">
        <v>793</v>
      </c>
      <c r="R131" s="6"/>
      <c r="T131" s="1">
        <f t="shared" si="4"/>
        <v>0</v>
      </c>
      <c r="U131" s="1" t="str">
        <f t="shared" si="5"/>
        <v>0</v>
      </c>
      <c r="Y131" s="1">
        <f t="shared" si="6"/>
        <v>0</v>
      </c>
      <c r="Z131" s="1">
        <f t="shared" si="7"/>
        <v>0</v>
      </c>
    </row>
    <row r="132" spans="1:26" s="1" customFormat="1" ht="105" customHeight="1" x14ac:dyDescent="0.2">
      <c r="A132" s="6"/>
      <c r="B132" s="6" t="s">
        <v>797</v>
      </c>
      <c r="C132" s="6" t="s">
        <v>798</v>
      </c>
      <c r="D132" s="6" t="s">
        <v>799</v>
      </c>
      <c r="E132" s="7" t="s">
        <v>800</v>
      </c>
      <c r="F132" s="14" t="s">
        <v>801</v>
      </c>
      <c r="G132" s="6" t="s">
        <v>64</v>
      </c>
      <c r="H132" s="6" t="s">
        <v>802</v>
      </c>
      <c r="I132" s="6" t="s">
        <v>803</v>
      </c>
      <c r="J132" s="15" t="s">
        <v>804</v>
      </c>
      <c r="K132" s="15"/>
      <c r="L132" s="8" t="s">
        <v>40</v>
      </c>
      <c r="M132" s="9" t="s">
        <v>30</v>
      </c>
      <c r="N132" s="12">
        <v>3.0000000000000001E-3</v>
      </c>
      <c r="O132" s="12">
        <v>0.54400000000000004</v>
      </c>
      <c r="P132" s="6" t="s">
        <v>805</v>
      </c>
      <c r="Q132" s="6" t="s">
        <v>800</v>
      </c>
      <c r="R132" s="6"/>
      <c r="T132" s="1">
        <f t="shared" si="4"/>
        <v>0</v>
      </c>
      <c r="U132" s="1" t="str">
        <f t="shared" si="5"/>
        <v>0</v>
      </c>
      <c r="Y132" s="1">
        <f t="shared" si="6"/>
        <v>0</v>
      </c>
      <c r="Z132" s="1">
        <f t="shared" si="7"/>
        <v>0</v>
      </c>
    </row>
    <row r="133" spans="1:26" s="1" customFormat="1" ht="105" customHeight="1" x14ac:dyDescent="0.2">
      <c r="A133" s="6"/>
      <c r="B133" s="6" t="s">
        <v>806</v>
      </c>
      <c r="C133" s="6" t="s">
        <v>807</v>
      </c>
      <c r="D133" s="6" t="s">
        <v>808</v>
      </c>
      <c r="E133" s="7" t="s">
        <v>809</v>
      </c>
      <c r="F133" s="14" t="s">
        <v>810</v>
      </c>
      <c r="G133" s="6" t="s">
        <v>64</v>
      </c>
      <c r="H133" s="6" t="s">
        <v>202</v>
      </c>
      <c r="I133" s="6" t="s">
        <v>203</v>
      </c>
      <c r="J133" s="15" t="s">
        <v>230</v>
      </c>
      <c r="K133" s="15"/>
      <c r="L133" s="8" t="s">
        <v>40</v>
      </c>
      <c r="M133" s="9" t="s">
        <v>30</v>
      </c>
      <c r="N133" s="12">
        <v>3.0000000000000001E-3</v>
      </c>
      <c r="O133" s="12">
        <v>0.60699999999999998</v>
      </c>
      <c r="P133" s="6" t="s">
        <v>811</v>
      </c>
      <c r="Q133" s="6" t="s">
        <v>809</v>
      </c>
      <c r="R133" s="6"/>
      <c r="T133" s="1">
        <f t="shared" si="4"/>
        <v>0</v>
      </c>
      <c r="U133" s="1" t="str">
        <f t="shared" si="5"/>
        <v>0</v>
      </c>
      <c r="Y133" s="1">
        <f t="shared" si="6"/>
        <v>0</v>
      </c>
      <c r="Z133" s="1">
        <f t="shared" si="7"/>
        <v>0</v>
      </c>
    </row>
    <row r="134" spans="1:26" s="1" customFormat="1" ht="105" customHeight="1" x14ac:dyDescent="0.2">
      <c r="A134" s="6"/>
      <c r="B134" s="6" t="s">
        <v>812</v>
      </c>
      <c r="C134" s="6" t="s">
        <v>765</v>
      </c>
      <c r="D134" s="6" t="s">
        <v>813</v>
      </c>
      <c r="E134" s="7" t="s">
        <v>814</v>
      </c>
      <c r="F134" s="14" t="s">
        <v>27</v>
      </c>
      <c r="G134" s="6" t="s">
        <v>64</v>
      </c>
      <c r="H134" s="6" t="s">
        <v>815</v>
      </c>
      <c r="I134" s="6" t="s">
        <v>816</v>
      </c>
      <c r="J134" s="15" t="s">
        <v>770</v>
      </c>
      <c r="K134" s="15"/>
      <c r="L134" s="8" t="s">
        <v>40</v>
      </c>
      <c r="M134" s="9" t="s">
        <v>30</v>
      </c>
      <c r="N134" s="12">
        <v>3.0000000000000001E-3</v>
      </c>
      <c r="O134" s="11">
        <v>0.65</v>
      </c>
      <c r="P134" s="6" t="s">
        <v>817</v>
      </c>
      <c r="Q134" s="6" t="s">
        <v>818</v>
      </c>
      <c r="R134" s="6"/>
      <c r="T134" s="1">
        <f t="shared" si="4"/>
        <v>0</v>
      </c>
      <c r="U134" s="1" t="str">
        <f t="shared" si="5"/>
        <v>0</v>
      </c>
      <c r="Y134" s="1">
        <f t="shared" si="6"/>
        <v>0</v>
      </c>
      <c r="Z134" s="1">
        <f t="shared" si="7"/>
        <v>0</v>
      </c>
    </row>
    <row r="135" spans="1:26" s="1" customFormat="1" ht="105" customHeight="1" x14ac:dyDescent="0.2">
      <c r="A135" s="6"/>
      <c r="B135" s="6" t="s">
        <v>819</v>
      </c>
      <c r="C135" s="6" t="s">
        <v>777</v>
      </c>
      <c r="D135" s="6" t="s">
        <v>820</v>
      </c>
      <c r="E135" s="7" t="s">
        <v>821</v>
      </c>
      <c r="F135" s="14" t="s">
        <v>366</v>
      </c>
      <c r="G135" s="6" t="s">
        <v>64</v>
      </c>
      <c r="H135" s="6" t="s">
        <v>822</v>
      </c>
      <c r="I135" s="6" t="s">
        <v>823</v>
      </c>
      <c r="J135" s="15" t="s">
        <v>256</v>
      </c>
      <c r="K135" s="15"/>
      <c r="L135" s="8" t="s">
        <v>40</v>
      </c>
      <c r="M135" s="9" t="s">
        <v>30</v>
      </c>
      <c r="N135" s="12">
        <v>4.0000000000000001E-3</v>
      </c>
      <c r="O135" s="12">
        <v>0.71799999999999997</v>
      </c>
      <c r="P135" s="6" t="s">
        <v>824</v>
      </c>
      <c r="Q135" s="6" t="s">
        <v>825</v>
      </c>
      <c r="R135" s="6"/>
      <c r="T135" s="1">
        <f t="shared" si="4"/>
        <v>0</v>
      </c>
      <c r="U135" s="1" t="str">
        <f t="shared" si="5"/>
        <v>0</v>
      </c>
      <c r="Y135" s="1">
        <f t="shared" si="6"/>
        <v>0</v>
      </c>
      <c r="Z135" s="1">
        <f t="shared" si="7"/>
        <v>0</v>
      </c>
    </row>
    <row r="136" spans="1:26" s="1" customFormat="1" ht="105" customHeight="1" x14ac:dyDescent="0.2">
      <c r="A136" s="6"/>
      <c r="B136" s="6" t="s">
        <v>826</v>
      </c>
      <c r="C136" s="6" t="s">
        <v>765</v>
      </c>
      <c r="D136" s="6" t="s">
        <v>827</v>
      </c>
      <c r="E136" s="7" t="s">
        <v>828</v>
      </c>
      <c r="F136" s="14" t="s">
        <v>27</v>
      </c>
      <c r="G136" s="6" t="s">
        <v>64</v>
      </c>
      <c r="H136" s="6" t="s">
        <v>829</v>
      </c>
      <c r="I136" s="6" t="s">
        <v>830</v>
      </c>
      <c r="J136" s="15" t="s">
        <v>770</v>
      </c>
      <c r="K136" s="15"/>
      <c r="L136" s="8" t="s">
        <v>40</v>
      </c>
      <c r="M136" s="9" t="s">
        <v>30</v>
      </c>
      <c r="N136" s="12">
        <v>3.0000000000000001E-3</v>
      </c>
      <c r="O136" s="11">
        <v>0.65</v>
      </c>
      <c r="P136" s="6" t="s">
        <v>831</v>
      </c>
      <c r="Q136" s="6" t="s">
        <v>828</v>
      </c>
      <c r="R136" s="6"/>
      <c r="T136" s="1">
        <f t="shared" si="4"/>
        <v>0</v>
      </c>
      <c r="U136" s="1" t="str">
        <f t="shared" si="5"/>
        <v>0</v>
      </c>
      <c r="Y136" s="1">
        <f t="shared" si="6"/>
        <v>0</v>
      </c>
      <c r="Z136" s="1">
        <f t="shared" si="7"/>
        <v>0</v>
      </c>
    </row>
    <row r="137" spans="1:26" s="1" customFormat="1" ht="105" customHeight="1" x14ac:dyDescent="0.2">
      <c r="A137" s="6"/>
      <c r="B137" s="6" t="s">
        <v>832</v>
      </c>
      <c r="C137" s="6" t="s">
        <v>777</v>
      </c>
      <c r="D137" s="6" t="s">
        <v>833</v>
      </c>
      <c r="E137" s="7" t="s">
        <v>834</v>
      </c>
      <c r="F137" s="14" t="s">
        <v>366</v>
      </c>
      <c r="G137" s="6" t="s">
        <v>64</v>
      </c>
      <c r="H137" s="6" t="s">
        <v>835</v>
      </c>
      <c r="I137" s="6" t="s">
        <v>836</v>
      </c>
      <c r="J137" s="15" t="s">
        <v>256</v>
      </c>
      <c r="K137" s="15"/>
      <c r="L137" s="8" t="s">
        <v>837</v>
      </c>
      <c r="M137" s="9" t="s">
        <v>30</v>
      </c>
      <c r="N137" s="12">
        <v>3.0000000000000001E-3</v>
      </c>
      <c r="O137" s="12">
        <v>0.69799999999999995</v>
      </c>
      <c r="P137" s="6" t="s">
        <v>838</v>
      </c>
      <c r="Q137" s="6" t="s">
        <v>834</v>
      </c>
      <c r="R137" s="6"/>
      <c r="T137" s="1">
        <f t="shared" si="4"/>
        <v>0</v>
      </c>
      <c r="U137" s="1" t="str">
        <f t="shared" si="5"/>
        <v>0</v>
      </c>
      <c r="Y137" s="1">
        <f t="shared" si="6"/>
        <v>0</v>
      </c>
      <c r="Z137" s="1">
        <f t="shared" si="7"/>
        <v>0</v>
      </c>
    </row>
    <row r="138" spans="1:26" s="1" customFormat="1" ht="105" customHeight="1" x14ac:dyDescent="0.2">
      <c r="A138" s="6"/>
      <c r="B138" s="6" t="s">
        <v>839</v>
      </c>
      <c r="C138" s="6" t="s">
        <v>784</v>
      </c>
      <c r="D138" s="6" t="s">
        <v>840</v>
      </c>
      <c r="E138" s="7" t="s">
        <v>841</v>
      </c>
      <c r="F138" s="14" t="s">
        <v>646</v>
      </c>
      <c r="G138" s="6" t="s">
        <v>64</v>
      </c>
      <c r="H138" s="6" t="s">
        <v>267</v>
      </c>
      <c r="I138" s="6" t="s">
        <v>842</v>
      </c>
      <c r="J138" s="15" t="s">
        <v>192</v>
      </c>
      <c r="K138" s="15"/>
      <c r="L138" s="8" t="s">
        <v>40</v>
      </c>
      <c r="M138" s="9" t="s">
        <v>30</v>
      </c>
      <c r="N138" s="12">
        <v>4.0000000000000001E-3</v>
      </c>
      <c r="O138" s="11">
        <v>0.82</v>
      </c>
      <c r="P138" s="6" t="s">
        <v>843</v>
      </c>
      <c r="Q138" s="6" t="s">
        <v>841</v>
      </c>
      <c r="R138" s="6"/>
      <c r="T138" s="1">
        <f t="shared" si="4"/>
        <v>0</v>
      </c>
      <c r="U138" s="1" t="str">
        <f t="shared" si="5"/>
        <v>0</v>
      </c>
      <c r="Y138" s="1">
        <f t="shared" si="6"/>
        <v>0</v>
      </c>
      <c r="Z138" s="1">
        <f t="shared" si="7"/>
        <v>0</v>
      </c>
    </row>
    <row r="139" spans="1:26" s="1" customFormat="1" ht="105" customHeight="1" x14ac:dyDescent="0.2">
      <c r="A139" s="6"/>
      <c r="B139" s="6" t="s">
        <v>844</v>
      </c>
      <c r="C139" s="6" t="s">
        <v>845</v>
      </c>
      <c r="D139" s="6" t="s">
        <v>846</v>
      </c>
      <c r="E139" s="7" t="s">
        <v>847</v>
      </c>
      <c r="F139" s="14" t="s">
        <v>63</v>
      </c>
      <c r="G139" s="6" t="s">
        <v>64</v>
      </c>
      <c r="H139" s="6" t="s">
        <v>848</v>
      </c>
      <c r="I139" s="6" t="s">
        <v>849</v>
      </c>
      <c r="J139" s="15" t="s">
        <v>37</v>
      </c>
      <c r="K139" s="15"/>
      <c r="L139" s="8" t="s">
        <v>40</v>
      </c>
      <c r="M139" s="9" t="s">
        <v>30</v>
      </c>
      <c r="N139" s="12">
        <v>5.0000000000000001E-3</v>
      </c>
      <c r="O139" s="12">
        <v>0.94599999999999995</v>
      </c>
      <c r="P139" s="6" t="s">
        <v>850</v>
      </c>
      <c r="Q139" s="6" t="s">
        <v>847</v>
      </c>
      <c r="R139" s="6"/>
      <c r="T139" s="1">
        <f t="shared" si="4"/>
        <v>0</v>
      </c>
      <c r="U139" s="1" t="str">
        <f t="shared" si="5"/>
        <v>0</v>
      </c>
      <c r="Y139" s="1">
        <f t="shared" si="6"/>
        <v>0</v>
      </c>
      <c r="Z139" s="1">
        <f t="shared" si="7"/>
        <v>0</v>
      </c>
    </row>
    <row r="140" spans="1:26" s="1" customFormat="1" ht="105" customHeight="1" x14ac:dyDescent="0.2">
      <c r="A140" s="6"/>
      <c r="B140" s="6" t="s">
        <v>851</v>
      </c>
      <c r="C140" s="6" t="s">
        <v>807</v>
      </c>
      <c r="D140" s="6" t="s">
        <v>852</v>
      </c>
      <c r="E140" s="7" t="s">
        <v>853</v>
      </c>
      <c r="F140" s="14" t="s">
        <v>810</v>
      </c>
      <c r="G140" s="6" t="s">
        <v>64</v>
      </c>
      <c r="H140" s="6" t="s">
        <v>854</v>
      </c>
      <c r="I140" s="6" t="s">
        <v>855</v>
      </c>
      <c r="J140" s="15" t="s">
        <v>230</v>
      </c>
      <c r="K140" s="15"/>
      <c r="L140" s="8" t="s">
        <v>856</v>
      </c>
      <c r="M140" s="9" t="s">
        <v>30</v>
      </c>
      <c r="N140" s="12">
        <v>3.0000000000000001E-3</v>
      </c>
      <c r="O140" s="12">
        <v>0.61099999999999999</v>
      </c>
      <c r="P140" s="6" t="s">
        <v>857</v>
      </c>
      <c r="Q140" s="6" t="s">
        <v>853</v>
      </c>
      <c r="R140" s="6"/>
      <c r="T140" s="1">
        <f t="shared" si="4"/>
        <v>0</v>
      </c>
      <c r="U140" s="1" t="str">
        <f t="shared" si="5"/>
        <v>0</v>
      </c>
      <c r="Y140" s="1">
        <f t="shared" si="6"/>
        <v>0</v>
      </c>
      <c r="Z140" s="1">
        <f t="shared" si="7"/>
        <v>0</v>
      </c>
    </row>
    <row r="141" spans="1:26" s="1" customFormat="1" ht="105" customHeight="1" x14ac:dyDescent="0.2">
      <c r="A141" s="6"/>
      <c r="B141" s="6" t="s">
        <v>858</v>
      </c>
      <c r="C141" s="6" t="s">
        <v>859</v>
      </c>
      <c r="D141" s="6" t="s">
        <v>860</v>
      </c>
      <c r="E141" s="7" t="s">
        <v>861</v>
      </c>
      <c r="F141" s="14" t="s">
        <v>669</v>
      </c>
      <c r="G141" s="6" t="s">
        <v>146</v>
      </c>
      <c r="H141" s="6" t="s">
        <v>862</v>
      </c>
      <c r="I141" s="6" t="s">
        <v>863</v>
      </c>
      <c r="J141" s="15"/>
      <c r="K141" s="15"/>
      <c r="L141" s="8" t="s">
        <v>40</v>
      </c>
      <c r="M141" s="9" t="s">
        <v>30</v>
      </c>
      <c r="N141" s="12">
        <v>6.0000000000000001E-3</v>
      </c>
      <c r="O141" s="12">
        <v>0.51800000000000002</v>
      </c>
      <c r="P141" s="6" t="s">
        <v>864</v>
      </c>
      <c r="Q141" s="6" t="s">
        <v>865</v>
      </c>
      <c r="R141" s="6"/>
      <c r="T141" s="1">
        <f t="shared" si="4"/>
        <v>0</v>
      </c>
      <c r="U141" s="1" t="str">
        <f t="shared" si="5"/>
        <v>0</v>
      </c>
      <c r="Y141" s="1">
        <f t="shared" si="6"/>
        <v>0</v>
      </c>
      <c r="Z141" s="1">
        <f t="shared" si="7"/>
        <v>0</v>
      </c>
    </row>
    <row r="142" spans="1:26" s="1" customFormat="1" ht="105" customHeight="1" x14ac:dyDescent="0.2">
      <c r="A142" s="6"/>
      <c r="B142" s="6" t="s">
        <v>866</v>
      </c>
      <c r="C142" s="6" t="s">
        <v>859</v>
      </c>
      <c r="D142" s="6" t="s">
        <v>867</v>
      </c>
      <c r="E142" s="7" t="s">
        <v>868</v>
      </c>
      <c r="F142" s="14" t="s">
        <v>669</v>
      </c>
      <c r="G142" s="6" t="s">
        <v>146</v>
      </c>
      <c r="H142" s="6" t="s">
        <v>862</v>
      </c>
      <c r="I142" s="6" t="s">
        <v>863</v>
      </c>
      <c r="J142" s="15"/>
      <c r="K142" s="15"/>
      <c r="L142" s="8" t="s">
        <v>40</v>
      </c>
      <c r="M142" s="9" t="s">
        <v>30</v>
      </c>
      <c r="N142" s="12">
        <v>6.0000000000000001E-3</v>
      </c>
      <c r="O142" s="11">
        <v>0.52</v>
      </c>
      <c r="P142" s="6" t="s">
        <v>869</v>
      </c>
      <c r="Q142" s="6" t="s">
        <v>870</v>
      </c>
      <c r="R142" s="6"/>
      <c r="T142" s="1">
        <f t="shared" si="4"/>
        <v>0</v>
      </c>
      <c r="U142" s="1" t="str">
        <f t="shared" si="5"/>
        <v>0</v>
      </c>
      <c r="Y142" s="1">
        <f t="shared" si="6"/>
        <v>0</v>
      </c>
      <c r="Z142" s="1">
        <f t="shared" si="7"/>
        <v>0</v>
      </c>
    </row>
    <row r="143" spans="1:26" s="1" customFormat="1" ht="105" customHeight="1" x14ac:dyDescent="0.2">
      <c r="A143" s="6"/>
      <c r="B143" s="6" t="s">
        <v>871</v>
      </c>
      <c r="C143" s="6" t="s">
        <v>872</v>
      </c>
      <c r="D143" s="6" t="s">
        <v>873</v>
      </c>
      <c r="E143" s="7" t="s">
        <v>874</v>
      </c>
      <c r="F143" s="14" t="s">
        <v>116</v>
      </c>
      <c r="G143" s="6" t="s">
        <v>146</v>
      </c>
      <c r="H143" s="6" t="s">
        <v>875</v>
      </c>
      <c r="I143" s="6" t="s">
        <v>876</v>
      </c>
      <c r="J143" s="15"/>
      <c r="K143" s="15"/>
      <c r="L143" s="8" t="s">
        <v>40</v>
      </c>
      <c r="M143" s="9" t="s">
        <v>30</v>
      </c>
      <c r="N143" s="12">
        <v>8.0000000000000002E-3</v>
      </c>
      <c r="O143" s="12">
        <v>0.64300000000000002</v>
      </c>
      <c r="P143" s="6" t="s">
        <v>877</v>
      </c>
      <c r="Q143" s="6" t="s">
        <v>878</v>
      </c>
      <c r="R143" s="6"/>
      <c r="T143" s="1">
        <f t="shared" si="4"/>
        <v>0</v>
      </c>
      <c r="U143" s="1" t="str">
        <f t="shared" si="5"/>
        <v>0</v>
      </c>
      <c r="Y143" s="1">
        <f t="shared" si="6"/>
        <v>0</v>
      </c>
      <c r="Z143" s="1">
        <f t="shared" si="7"/>
        <v>0</v>
      </c>
    </row>
    <row r="144" spans="1:26" s="1" customFormat="1" ht="105" customHeight="1" x14ac:dyDescent="0.2">
      <c r="A144" s="6"/>
      <c r="B144" s="6" t="s">
        <v>879</v>
      </c>
      <c r="C144" s="6" t="s">
        <v>872</v>
      </c>
      <c r="D144" s="6" t="s">
        <v>880</v>
      </c>
      <c r="E144" s="7" t="s">
        <v>881</v>
      </c>
      <c r="F144" s="14" t="s">
        <v>116</v>
      </c>
      <c r="G144" s="6" t="s">
        <v>146</v>
      </c>
      <c r="H144" s="6" t="s">
        <v>875</v>
      </c>
      <c r="I144" s="6" t="s">
        <v>876</v>
      </c>
      <c r="J144" s="15"/>
      <c r="K144" s="15"/>
      <c r="L144" s="8" t="s">
        <v>770</v>
      </c>
      <c r="M144" s="9" t="s">
        <v>30</v>
      </c>
      <c r="N144" s="12">
        <v>8.0000000000000002E-3</v>
      </c>
      <c r="O144" s="11">
        <v>0.64</v>
      </c>
      <c r="P144" s="6" t="s">
        <v>882</v>
      </c>
      <c r="Q144" s="6" t="s">
        <v>883</v>
      </c>
      <c r="R144" s="6"/>
      <c r="T144" s="1">
        <f t="shared" si="4"/>
        <v>0</v>
      </c>
      <c r="U144" s="1" t="str">
        <f t="shared" si="5"/>
        <v>0</v>
      </c>
      <c r="Y144" s="1">
        <f t="shared" si="6"/>
        <v>0</v>
      </c>
      <c r="Z144" s="1">
        <f t="shared" si="7"/>
        <v>0</v>
      </c>
    </row>
    <row r="145" spans="1:26" s="1" customFormat="1" ht="105" customHeight="1" x14ac:dyDescent="0.2">
      <c r="A145" s="6"/>
      <c r="B145" s="6" t="s">
        <v>884</v>
      </c>
      <c r="C145" s="6" t="s">
        <v>885</v>
      </c>
      <c r="D145" s="6" t="s">
        <v>886</v>
      </c>
      <c r="E145" s="7" t="s">
        <v>887</v>
      </c>
      <c r="F145" s="14" t="s">
        <v>124</v>
      </c>
      <c r="G145" s="6" t="s">
        <v>146</v>
      </c>
      <c r="H145" s="6" t="s">
        <v>888</v>
      </c>
      <c r="I145" s="6" t="s">
        <v>889</v>
      </c>
      <c r="J145" s="15"/>
      <c r="K145" s="15"/>
      <c r="L145" s="8" t="s">
        <v>890</v>
      </c>
      <c r="M145" s="9" t="s">
        <v>30</v>
      </c>
      <c r="N145" s="11">
        <v>0.01</v>
      </c>
      <c r="O145" s="13">
        <v>0.8</v>
      </c>
      <c r="P145" s="6" t="s">
        <v>891</v>
      </c>
      <c r="Q145" s="6" t="s">
        <v>892</v>
      </c>
      <c r="R145" s="6"/>
      <c r="T145" s="1">
        <f t="shared" si="4"/>
        <v>0</v>
      </c>
      <c r="U145" s="1" t="str">
        <f t="shared" si="5"/>
        <v>0</v>
      </c>
      <c r="Y145" s="1">
        <f t="shared" si="6"/>
        <v>0</v>
      </c>
      <c r="Z145" s="1">
        <f t="shared" si="7"/>
        <v>0</v>
      </c>
    </row>
    <row r="146" spans="1:26" s="1" customFormat="1" ht="105" customHeight="1" x14ac:dyDescent="0.2">
      <c r="A146" s="6"/>
      <c r="B146" s="6" t="s">
        <v>893</v>
      </c>
      <c r="C146" s="6" t="s">
        <v>894</v>
      </c>
      <c r="D146" s="6" t="s">
        <v>895</v>
      </c>
      <c r="E146" s="7" t="s">
        <v>896</v>
      </c>
      <c r="F146" s="14" t="s">
        <v>27</v>
      </c>
      <c r="G146" s="6" t="s">
        <v>64</v>
      </c>
      <c r="H146" s="6" t="s">
        <v>367</v>
      </c>
      <c r="I146" s="6" t="s">
        <v>368</v>
      </c>
      <c r="J146" s="15" t="s">
        <v>213</v>
      </c>
      <c r="K146" s="15"/>
      <c r="L146" s="8" t="s">
        <v>40</v>
      </c>
      <c r="M146" s="9" t="s">
        <v>30</v>
      </c>
      <c r="N146" s="12">
        <v>3.0000000000000001E-3</v>
      </c>
      <c r="O146" s="12">
        <v>0.54700000000000004</v>
      </c>
      <c r="P146" s="6" t="s">
        <v>897</v>
      </c>
      <c r="Q146" s="6" t="s">
        <v>896</v>
      </c>
      <c r="R146" s="6"/>
      <c r="T146" s="1">
        <f t="shared" si="4"/>
        <v>0</v>
      </c>
      <c r="U146" s="1" t="str">
        <f t="shared" si="5"/>
        <v>0</v>
      </c>
      <c r="Y146" s="1">
        <f t="shared" si="6"/>
        <v>0</v>
      </c>
      <c r="Z146" s="1">
        <f t="shared" si="7"/>
        <v>0</v>
      </c>
    </row>
    <row r="147" spans="1:26" s="1" customFormat="1" ht="105" customHeight="1" x14ac:dyDescent="0.2">
      <c r="A147" s="6"/>
      <c r="B147" s="6" t="s">
        <v>898</v>
      </c>
      <c r="C147" s="6" t="s">
        <v>899</v>
      </c>
      <c r="D147" s="6" t="s">
        <v>900</v>
      </c>
      <c r="E147" s="7" t="s">
        <v>901</v>
      </c>
      <c r="F147" s="14" t="s">
        <v>27</v>
      </c>
      <c r="G147" s="6" t="s">
        <v>64</v>
      </c>
      <c r="H147" s="6" t="s">
        <v>375</v>
      </c>
      <c r="I147" s="6" t="s">
        <v>902</v>
      </c>
      <c r="J147" s="15" t="s">
        <v>213</v>
      </c>
      <c r="K147" s="15"/>
      <c r="L147" s="8" t="s">
        <v>40</v>
      </c>
      <c r="M147" s="9" t="s">
        <v>30</v>
      </c>
      <c r="N147" s="12">
        <v>4.0000000000000001E-3</v>
      </c>
      <c r="O147" s="12">
        <v>0.55900000000000005</v>
      </c>
      <c r="P147" s="6" t="s">
        <v>903</v>
      </c>
      <c r="Q147" s="6" t="s">
        <v>904</v>
      </c>
      <c r="R147" s="6"/>
      <c r="T147" s="1">
        <f t="shared" ref="T147:T210" si="8">M147*H147</f>
        <v>0</v>
      </c>
      <c r="U147" s="1" t="str">
        <f t="shared" ref="U147:U210" si="9">M147</f>
        <v>0</v>
      </c>
      <c r="Y147" s="1">
        <f t="shared" ref="Y147:Y210" si="10">M147*N147</f>
        <v>0</v>
      </c>
      <c r="Z147" s="1">
        <f t="shared" ref="Z147:Z210" si="11">M147*O147</f>
        <v>0</v>
      </c>
    </row>
    <row r="148" spans="1:26" s="1" customFormat="1" ht="105" customHeight="1" x14ac:dyDescent="0.2">
      <c r="A148" s="6"/>
      <c r="B148" s="6" t="s">
        <v>905</v>
      </c>
      <c r="C148" s="6" t="s">
        <v>906</v>
      </c>
      <c r="D148" s="6" t="s">
        <v>907</v>
      </c>
      <c r="E148" s="7" t="s">
        <v>908</v>
      </c>
      <c r="F148" s="14" t="s">
        <v>227</v>
      </c>
      <c r="G148" s="6" t="s">
        <v>64</v>
      </c>
      <c r="H148" s="6" t="s">
        <v>909</v>
      </c>
      <c r="I148" s="6" t="s">
        <v>910</v>
      </c>
      <c r="J148" s="15" t="s">
        <v>117</v>
      </c>
      <c r="K148" s="15"/>
      <c r="L148" s="8" t="s">
        <v>40</v>
      </c>
      <c r="M148" s="9" t="s">
        <v>30</v>
      </c>
      <c r="N148" s="12">
        <v>2E-3</v>
      </c>
      <c r="O148" s="12">
        <v>0.42299999999999999</v>
      </c>
      <c r="P148" s="6" t="s">
        <v>911</v>
      </c>
      <c r="Q148" s="6" t="s">
        <v>908</v>
      </c>
      <c r="R148" s="6"/>
      <c r="T148" s="1">
        <f t="shared" si="8"/>
        <v>0</v>
      </c>
      <c r="U148" s="1" t="str">
        <f t="shared" si="9"/>
        <v>0</v>
      </c>
      <c r="Y148" s="1">
        <f t="shared" si="10"/>
        <v>0</v>
      </c>
      <c r="Z148" s="1">
        <f t="shared" si="11"/>
        <v>0</v>
      </c>
    </row>
    <row r="149" spans="1:26" s="1" customFormat="1" ht="105" customHeight="1" x14ac:dyDescent="0.2">
      <c r="A149" s="6"/>
      <c r="B149" s="6" t="s">
        <v>912</v>
      </c>
      <c r="C149" s="6" t="s">
        <v>913</v>
      </c>
      <c r="D149" s="6" t="s">
        <v>914</v>
      </c>
      <c r="E149" s="7" t="s">
        <v>915</v>
      </c>
      <c r="F149" s="14" t="s">
        <v>227</v>
      </c>
      <c r="G149" s="6" t="s">
        <v>64</v>
      </c>
      <c r="H149" s="6" t="s">
        <v>916</v>
      </c>
      <c r="I149" s="6" t="s">
        <v>917</v>
      </c>
      <c r="J149" s="15" t="s">
        <v>117</v>
      </c>
      <c r="K149" s="15"/>
      <c r="L149" s="8" t="s">
        <v>40</v>
      </c>
      <c r="M149" s="9" t="s">
        <v>30</v>
      </c>
      <c r="N149" s="12">
        <v>3.0000000000000001E-3</v>
      </c>
      <c r="O149" s="12">
        <v>0.41599999999999998</v>
      </c>
      <c r="P149" s="6" t="s">
        <v>918</v>
      </c>
      <c r="Q149" s="6" t="s">
        <v>919</v>
      </c>
      <c r="R149" s="6"/>
      <c r="T149" s="1">
        <f t="shared" si="8"/>
        <v>0</v>
      </c>
      <c r="U149" s="1" t="str">
        <f t="shared" si="9"/>
        <v>0</v>
      </c>
      <c r="Y149" s="1">
        <f t="shared" si="10"/>
        <v>0</v>
      </c>
      <c r="Z149" s="1">
        <f t="shared" si="11"/>
        <v>0</v>
      </c>
    </row>
    <row r="150" spans="1:26" s="1" customFormat="1" ht="105" customHeight="1" x14ac:dyDescent="0.2">
      <c r="A150" s="6"/>
      <c r="B150" s="6" t="s">
        <v>920</v>
      </c>
      <c r="C150" s="6" t="s">
        <v>921</v>
      </c>
      <c r="D150" s="6" t="s">
        <v>922</v>
      </c>
      <c r="E150" s="7" t="s">
        <v>923</v>
      </c>
      <c r="F150" s="14" t="s">
        <v>253</v>
      </c>
      <c r="G150" s="6" t="s">
        <v>64</v>
      </c>
      <c r="H150" s="6" t="s">
        <v>924</v>
      </c>
      <c r="I150" s="6" t="s">
        <v>925</v>
      </c>
      <c r="J150" s="15" t="s">
        <v>146</v>
      </c>
      <c r="K150" s="15"/>
      <c r="L150" s="8" t="s">
        <v>40</v>
      </c>
      <c r="M150" s="9" t="s">
        <v>30</v>
      </c>
      <c r="N150" s="12">
        <v>2E-3</v>
      </c>
      <c r="O150" s="12">
        <v>0.48199999999999998</v>
      </c>
      <c r="P150" s="6" t="s">
        <v>926</v>
      </c>
      <c r="Q150" s="6" t="s">
        <v>923</v>
      </c>
      <c r="R150" s="6"/>
      <c r="T150" s="1">
        <f t="shared" si="8"/>
        <v>0</v>
      </c>
      <c r="U150" s="1" t="str">
        <f t="shared" si="9"/>
        <v>0</v>
      </c>
      <c r="Y150" s="1">
        <f t="shared" si="10"/>
        <v>0</v>
      </c>
      <c r="Z150" s="1">
        <f t="shared" si="11"/>
        <v>0</v>
      </c>
    </row>
    <row r="151" spans="1:26" s="1" customFormat="1" ht="105" customHeight="1" x14ac:dyDescent="0.2">
      <c r="A151" s="6"/>
      <c r="B151" s="6" t="s">
        <v>927</v>
      </c>
      <c r="C151" s="6" t="s">
        <v>928</v>
      </c>
      <c r="D151" s="6" t="s">
        <v>929</v>
      </c>
      <c r="E151" s="7" t="s">
        <v>930</v>
      </c>
      <c r="F151" s="14" t="s">
        <v>253</v>
      </c>
      <c r="G151" s="6" t="s">
        <v>64</v>
      </c>
      <c r="H151" s="6" t="s">
        <v>931</v>
      </c>
      <c r="I151" s="6" t="s">
        <v>932</v>
      </c>
      <c r="J151" s="15" t="s">
        <v>146</v>
      </c>
      <c r="K151" s="15"/>
      <c r="L151" s="8" t="s">
        <v>40</v>
      </c>
      <c r="M151" s="9" t="s">
        <v>30</v>
      </c>
      <c r="N151" s="12">
        <v>3.0000000000000001E-3</v>
      </c>
      <c r="O151" s="12">
        <v>0.495</v>
      </c>
      <c r="P151" s="6" t="s">
        <v>933</v>
      </c>
      <c r="Q151" s="6" t="s">
        <v>934</v>
      </c>
      <c r="R151" s="6"/>
      <c r="T151" s="1">
        <f t="shared" si="8"/>
        <v>0</v>
      </c>
      <c r="U151" s="1" t="str">
        <f t="shared" si="9"/>
        <v>0</v>
      </c>
      <c r="Y151" s="1">
        <f t="shared" si="10"/>
        <v>0</v>
      </c>
      <c r="Z151" s="1">
        <f t="shared" si="11"/>
        <v>0</v>
      </c>
    </row>
    <row r="152" spans="1:26" s="1" customFormat="1" ht="105" customHeight="1" x14ac:dyDescent="0.2">
      <c r="A152" s="6"/>
      <c r="B152" s="6" t="s">
        <v>935</v>
      </c>
      <c r="C152" s="6" t="s">
        <v>906</v>
      </c>
      <c r="D152" s="6" t="s">
        <v>936</v>
      </c>
      <c r="E152" s="7" t="s">
        <v>937</v>
      </c>
      <c r="F152" s="14" t="s">
        <v>227</v>
      </c>
      <c r="G152" s="6" t="s">
        <v>64</v>
      </c>
      <c r="H152" s="6" t="s">
        <v>924</v>
      </c>
      <c r="I152" s="6" t="s">
        <v>925</v>
      </c>
      <c r="J152" s="15" t="s">
        <v>117</v>
      </c>
      <c r="K152" s="15"/>
      <c r="L152" s="8" t="s">
        <v>938</v>
      </c>
      <c r="M152" s="9" t="s">
        <v>30</v>
      </c>
      <c r="N152" s="12">
        <v>2E-3</v>
      </c>
      <c r="O152" s="12">
        <v>0.42199999999999999</v>
      </c>
      <c r="P152" s="6" t="s">
        <v>939</v>
      </c>
      <c r="Q152" s="6" t="s">
        <v>940</v>
      </c>
      <c r="R152" s="6"/>
      <c r="T152" s="1">
        <f t="shared" si="8"/>
        <v>0</v>
      </c>
      <c r="U152" s="1" t="str">
        <f t="shared" si="9"/>
        <v>0</v>
      </c>
      <c r="Y152" s="1">
        <f t="shared" si="10"/>
        <v>0</v>
      </c>
      <c r="Z152" s="1">
        <f t="shared" si="11"/>
        <v>0</v>
      </c>
    </row>
    <row r="153" spans="1:26" s="1" customFormat="1" ht="105" customHeight="1" x14ac:dyDescent="0.2">
      <c r="A153" s="6"/>
      <c r="B153" s="6" t="s">
        <v>941</v>
      </c>
      <c r="C153" s="6" t="s">
        <v>906</v>
      </c>
      <c r="D153" s="6" t="s">
        <v>942</v>
      </c>
      <c r="E153" s="7" t="s">
        <v>937</v>
      </c>
      <c r="F153" s="14" t="s">
        <v>227</v>
      </c>
      <c r="G153" s="6" t="s">
        <v>64</v>
      </c>
      <c r="H153" s="6" t="s">
        <v>924</v>
      </c>
      <c r="I153" s="6" t="s">
        <v>925</v>
      </c>
      <c r="J153" s="15" t="s">
        <v>117</v>
      </c>
      <c r="K153" s="15"/>
      <c r="L153" s="8" t="s">
        <v>40</v>
      </c>
      <c r="M153" s="9" t="s">
        <v>30</v>
      </c>
      <c r="N153" s="12">
        <v>2E-3</v>
      </c>
      <c r="O153" s="12">
        <v>0.42299999999999999</v>
      </c>
      <c r="P153" s="6" t="s">
        <v>943</v>
      </c>
      <c r="Q153" s="6" t="s">
        <v>944</v>
      </c>
      <c r="R153" s="6"/>
      <c r="T153" s="1">
        <f t="shared" si="8"/>
        <v>0</v>
      </c>
      <c r="U153" s="1" t="str">
        <f t="shared" si="9"/>
        <v>0</v>
      </c>
      <c r="Y153" s="1">
        <f t="shared" si="10"/>
        <v>0</v>
      </c>
      <c r="Z153" s="1">
        <f t="shared" si="11"/>
        <v>0</v>
      </c>
    </row>
    <row r="154" spans="1:26" s="1" customFormat="1" ht="105" customHeight="1" x14ac:dyDescent="0.2">
      <c r="A154" s="6"/>
      <c r="B154" s="6" t="s">
        <v>945</v>
      </c>
      <c r="C154" s="6" t="s">
        <v>921</v>
      </c>
      <c r="D154" s="6" t="s">
        <v>946</v>
      </c>
      <c r="E154" s="7" t="s">
        <v>947</v>
      </c>
      <c r="F154" s="14" t="s">
        <v>253</v>
      </c>
      <c r="G154" s="6" t="s">
        <v>64</v>
      </c>
      <c r="H154" s="6" t="s">
        <v>948</v>
      </c>
      <c r="I154" s="6" t="s">
        <v>949</v>
      </c>
      <c r="J154" s="15" t="s">
        <v>146</v>
      </c>
      <c r="K154" s="15"/>
      <c r="L154" s="8" t="s">
        <v>679</v>
      </c>
      <c r="M154" s="9" t="s">
        <v>30</v>
      </c>
      <c r="N154" s="12">
        <v>2E-3</v>
      </c>
      <c r="O154" s="12">
        <v>0.48399999999999999</v>
      </c>
      <c r="P154" s="6" t="s">
        <v>950</v>
      </c>
      <c r="Q154" s="6" t="s">
        <v>951</v>
      </c>
      <c r="R154" s="6"/>
      <c r="T154" s="1">
        <f t="shared" si="8"/>
        <v>0</v>
      </c>
      <c r="U154" s="1" t="str">
        <f t="shared" si="9"/>
        <v>0</v>
      </c>
      <c r="Y154" s="1">
        <f t="shared" si="10"/>
        <v>0</v>
      </c>
      <c r="Z154" s="1">
        <f t="shared" si="11"/>
        <v>0</v>
      </c>
    </row>
    <row r="155" spans="1:26" s="1" customFormat="1" ht="105" customHeight="1" x14ac:dyDescent="0.2">
      <c r="A155" s="6"/>
      <c r="B155" s="6" t="s">
        <v>952</v>
      </c>
      <c r="C155" s="6" t="s">
        <v>953</v>
      </c>
      <c r="D155" s="6" t="s">
        <v>954</v>
      </c>
      <c r="E155" s="7" t="s">
        <v>955</v>
      </c>
      <c r="F155" s="14" t="s">
        <v>27</v>
      </c>
      <c r="G155" s="6" t="s">
        <v>64</v>
      </c>
      <c r="H155" s="6" t="s">
        <v>956</v>
      </c>
      <c r="I155" s="6" t="s">
        <v>957</v>
      </c>
      <c r="J155" s="15" t="s">
        <v>804</v>
      </c>
      <c r="K155" s="15"/>
      <c r="L155" s="8" t="s">
        <v>40</v>
      </c>
      <c r="M155" s="9" t="s">
        <v>30</v>
      </c>
      <c r="N155" s="12">
        <v>4.0000000000000001E-3</v>
      </c>
      <c r="O155" s="12">
        <v>0.61899999999999999</v>
      </c>
      <c r="P155" s="6" t="s">
        <v>958</v>
      </c>
      <c r="Q155" s="6" t="s">
        <v>959</v>
      </c>
      <c r="R155" s="6"/>
      <c r="T155" s="1">
        <f t="shared" si="8"/>
        <v>0</v>
      </c>
      <c r="U155" s="1" t="str">
        <f t="shared" si="9"/>
        <v>0</v>
      </c>
      <c r="Y155" s="1">
        <f t="shared" si="10"/>
        <v>0</v>
      </c>
      <c r="Z155" s="1">
        <f t="shared" si="11"/>
        <v>0</v>
      </c>
    </row>
    <row r="156" spans="1:26" s="1" customFormat="1" ht="105" customHeight="1" x14ac:dyDescent="0.2">
      <c r="A156" s="6"/>
      <c r="B156" s="6" t="s">
        <v>960</v>
      </c>
      <c r="C156" s="6" t="s">
        <v>961</v>
      </c>
      <c r="D156" s="6" t="s">
        <v>962</v>
      </c>
      <c r="E156" s="7" t="s">
        <v>963</v>
      </c>
      <c r="F156" s="14" t="s">
        <v>801</v>
      </c>
      <c r="G156" s="6" t="s">
        <v>64</v>
      </c>
      <c r="H156" s="6" t="s">
        <v>964</v>
      </c>
      <c r="I156" s="6" t="s">
        <v>876</v>
      </c>
      <c r="J156" s="15" t="s">
        <v>213</v>
      </c>
      <c r="K156" s="15"/>
      <c r="L156" s="8" t="s">
        <v>40</v>
      </c>
      <c r="M156" s="9" t="s">
        <v>30</v>
      </c>
      <c r="N156" s="12">
        <v>3.0000000000000001E-3</v>
      </c>
      <c r="O156" s="12">
        <v>0.503</v>
      </c>
      <c r="P156" s="6" t="s">
        <v>965</v>
      </c>
      <c r="Q156" s="6" t="s">
        <v>966</v>
      </c>
      <c r="R156" s="6"/>
      <c r="T156" s="1">
        <f t="shared" si="8"/>
        <v>0</v>
      </c>
      <c r="U156" s="1" t="str">
        <f t="shared" si="9"/>
        <v>0</v>
      </c>
      <c r="Y156" s="1">
        <f t="shared" si="10"/>
        <v>0</v>
      </c>
      <c r="Z156" s="1">
        <f t="shared" si="11"/>
        <v>0</v>
      </c>
    </row>
    <row r="157" spans="1:26" s="1" customFormat="1" ht="105" customHeight="1" x14ac:dyDescent="0.2">
      <c r="A157" s="6"/>
      <c r="B157" s="6" t="s">
        <v>967</v>
      </c>
      <c r="C157" s="6" t="s">
        <v>968</v>
      </c>
      <c r="D157" s="6" t="s">
        <v>969</v>
      </c>
      <c r="E157" s="7" t="s">
        <v>970</v>
      </c>
      <c r="F157" s="14" t="s">
        <v>810</v>
      </c>
      <c r="G157" s="6" t="s">
        <v>64</v>
      </c>
      <c r="H157" s="6" t="s">
        <v>971</v>
      </c>
      <c r="I157" s="6" t="s">
        <v>972</v>
      </c>
      <c r="J157" s="15" t="s">
        <v>973</v>
      </c>
      <c r="K157" s="15"/>
      <c r="L157" s="8" t="s">
        <v>40</v>
      </c>
      <c r="M157" s="9" t="s">
        <v>30</v>
      </c>
      <c r="N157" s="12">
        <v>3.0000000000000001E-3</v>
      </c>
      <c r="O157" s="11">
        <v>0.56999999999999995</v>
      </c>
      <c r="P157" s="6" t="s">
        <v>974</v>
      </c>
      <c r="Q157" s="6" t="s">
        <v>975</v>
      </c>
      <c r="R157" s="6"/>
      <c r="T157" s="1">
        <f t="shared" si="8"/>
        <v>0</v>
      </c>
      <c r="U157" s="1" t="str">
        <f t="shared" si="9"/>
        <v>0</v>
      </c>
      <c r="Y157" s="1">
        <f t="shared" si="10"/>
        <v>0</v>
      </c>
      <c r="Z157" s="1">
        <f t="shared" si="11"/>
        <v>0</v>
      </c>
    </row>
    <row r="158" spans="1:26" s="1" customFormat="1" ht="105" customHeight="1" x14ac:dyDescent="0.2">
      <c r="A158" s="6"/>
      <c r="B158" s="6" t="s">
        <v>976</v>
      </c>
      <c r="C158" s="6" t="s">
        <v>977</v>
      </c>
      <c r="D158" s="6" t="s">
        <v>978</v>
      </c>
      <c r="E158" s="7" t="s">
        <v>979</v>
      </c>
      <c r="F158" s="14" t="s">
        <v>980</v>
      </c>
      <c r="G158" s="6" t="s">
        <v>64</v>
      </c>
      <c r="H158" s="6" t="s">
        <v>981</v>
      </c>
      <c r="I158" s="6" t="s">
        <v>982</v>
      </c>
      <c r="J158" s="15" t="s">
        <v>117</v>
      </c>
      <c r="K158" s="15"/>
      <c r="L158" s="8" t="s">
        <v>40</v>
      </c>
      <c r="M158" s="9" t="s">
        <v>30</v>
      </c>
      <c r="N158" s="12">
        <v>2E-3</v>
      </c>
      <c r="O158" s="11">
        <v>0.33</v>
      </c>
      <c r="P158" s="6" t="s">
        <v>983</v>
      </c>
      <c r="Q158" s="6" t="s">
        <v>984</v>
      </c>
      <c r="R158" s="6"/>
      <c r="T158" s="1">
        <f t="shared" si="8"/>
        <v>0</v>
      </c>
      <c r="U158" s="1" t="str">
        <f t="shared" si="9"/>
        <v>0</v>
      </c>
      <c r="Y158" s="1">
        <f t="shared" si="10"/>
        <v>0</v>
      </c>
      <c r="Z158" s="1">
        <f t="shared" si="11"/>
        <v>0</v>
      </c>
    </row>
    <row r="159" spans="1:26" s="1" customFormat="1" ht="105" customHeight="1" x14ac:dyDescent="0.2">
      <c r="A159" s="6"/>
      <c r="B159" s="6" t="s">
        <v>985</v>
      </c>
      <c r="C159" s="6" t="s">
        <v>977</v>
      </c>
      <c r="D159" s="6" t="s">
        <v>986</v>
      </c>
      <c r="E159" s="7" t="s">
        <v>987</v>
      </c>
      <c r="F159" s="14" t="s">
        <v>980</v>
      </c>
      <c r="G159" s="6" t="s">
        <v>64</v>
      </c>
      <c r="H159" s="6" t="s">
        <v>981</v>
      </c>
      <c r="I159" s="6" t="s">
        <v>982</v>
      </c>
      <c r="J159" s="15" t="s">
        <v>117</v>
      </c>
      <c r="K159" s="15"/>
      <c r="L159" s="8" t="s">
        <v>40</v>
      </c>
      <c r="M159" s="9" t="s">
        <v>30</v>
      </c>
      <c r="N159" s="12">
        <v>2E-3</v>
      </c>
      <c r="O159" s="11">
        <v>0.33</v>
      </c>
      <c r="P159" s="6" t="s">
        <v>988</v>
      </c>
      <c r="Q159" s="6" t="s">
        <v>989</v>
      </c>
      <c r="R159" s="6"/>
      <c r="T159" s="1">
        <f t="shared" si="8"/>
        <v>0</v>
      </c>
      <c r="U159" s="1" t="str">
        <f t="shared" si="9"/>
        <v>0</v>
      </c>
      <c r="Y159" s="1">
        <f t="shared" si="10"/>
        <v>0</v>
      </c>
      <c r="Z159" s="1">
        <f t="shared" si="11"/>
        <v>0</v>
      </c>
    </row>
    <row r="160" spans="1:26" s="1" customFormat="1" ht="105" customHeight="1" x14ac:dyDescent="0.2">
      <c r="A160" s="6"/>
      <c r="B160" s="6" t="s">
        <v>990</v>
      </c>
      <c r="C160" s="6" t="s">
        <v>991</v>
      </c>
      <c r="D160" s="6" t="s">
        <v>992</v>
      </c>
      <c r="E160" s="7" t="s">
        <v>993</v>
      </c>
      <c r="F160" s="14" t="s">
        <v>994</v>
      </c>
      <c r="G160" s="6" t="s">
        <v>64</v>
      </c>
      <c r="H160" s="6" t="s">
        <v>995</v>
      </c>
      <c r="I160" s="6" t="s">
        <v>996</v>
      </c>
      <c r="J160" s="15" t="s">
        <v>213</v>
      </c>
      <c r="K160" s="15"/>
      <c r="L160" s="8" t="s">
        <v>997</v>
      </c>
      <c r="M160" s="9" t="s">
        <v>30</v>
      </c>
      <c r="N160" s="12">
        <v>4.0000000000000001E-3</v>
      </c>
      <c r="O160" s="11">
        <v>1.02</v>
      </c>
      <c r="P160" s="6" t="s">
        <v>998</v>
      </c>
      <c r="Q160" s="6" t="s">
        <v>999</v>
      </c>
      <c r="R160" s="6"/>
      <c r="T160" s="1">
        <f t="shared" si="8"/>
        <v>0</v>
      </c>
      <c r="U160" s="1" t="str">
        <f t="shared" si="9"/>
        <v>0</v>
      </c>
      <c r="Y160" s="1">
        <f t="shared" si="10"/>
        <v>0</v>
      </c>
      <c r="Z160" s="1">
        <f t="shared" si="11"/>
        <v>0</v>
      </c>
    </row>
    <row r="161" spans="1:26" s="1" customFormat="1" ht="105" customHeight="1" x14ac:dyDescent="0.2">
      <c r="A161" s="6"/>
      <c r="B161" s="6" t="s">
        <v>1000</v>
      </c>
      <c r="C161" s="6" t="s">
        <v>1001</v>
      </c>
      <c r="D161" s="6" t="s">
        <v>1002</v>
      </c>
      <c r="E161" s="7" t="s">
        <v>1003</v>
      </c>
      <c r="F161" s="14" t="s">
        <v>227</v>
      </c>
      <c r="G161" s="6" t="s">
        <v>64</v>
      </c>
      <c r="H161" s="6" t="s">
        <v>1004</v>
      </c>
      <c r="I161" s="6" t="s">
        <v>1005</v>
      </c>
      <c r="J161" s="15" t="s">
        <v>117</v>
      </c>
      <c r="K161" s="15"/>
      <c r="L161" s="8" t="s">
        <v>40</v>
      </c>
      <c r="M161" s="9" t="s">
        <v>30</v>
      </c>
      <c r="N161" s="12">
        <v>2E-3</v>
      </c>
      <c r="O161" s="12">
        <v>0.33500000000000002</v>
      </c>
      <c r="P161" s="6" t="s">
        <v>1006</v>
      </c>
      <c r="Q161" s="6" t="s">
        <v>1007</v>
      </c>
      <c r="R161" s="6"/>
      <c r="T161" s="1">
        <f t="shared" si="8"/>
        <v>0</v>
      </c>
      <c r="U161" s="1" t="str">
        <f t="shared" si="9"/>
        <v>0</v>
      </c>
      <c r="Y161" s="1">
        <f t="shared" si="10"/>
        <v>0</v>
      </c>
      <c r="Z161" s="1">
        <f t="shared" si="11"/>
        <v>0</v>
      </c>
    </row>
    <row r="162" spans="1:26" s="1" customFormat="1" ht="105" customHeight="1" x14ac:dyDescent="0.2">
      <c r="A162" s="6"/>
      <c r="B162" s="6" t="s">
        <v>1008</v>
      </c>
      <c r="C162" s="6" t="s">
        <v>1009</v>
      </c>
      <c r="D162" s="6" t="s">
        <v>1010</v>
      </c>
      <c r="E162" s="7" t="s">
        <v>1011</v>
      </c>
      <c r="F162" s="14" t="s">
        <v>210</v>
      </c>
      <c r="G162" s="6" t="s">
        <v>64</v>
      </c>
      <c r="H162" s="6" t="s">
        <v>1012</v>
      </c>
      <c r="I162" s="6" t="s">
        <v>1013</v>
      </c>
      <c r="J162" s="15" t="s">
        <v>64</v>
      </c>
      <c r="K162" s="15"/>
      <c r="L162" s="8" t="s">
        <v>40</v>
      </c>
      <c r="M162" s="9" t="s">
        <v>30</v>
      </c>
      <c r="N162" s="12">
        <v>1E-3</v>
      </c>
      <c r="O162" s="12">
        <v>0.307</v>
      </c>
      <c r="P162" s="6" t="s">
        <v>1014</v>
      </c>
      <c r="Q162" s="6" t="s">
        <v>1015</v>
      </c>
      <c r="R162" s="6"/>
      <c r="T162" s="1">
        <f t="shared" si="8"/>
        <v>0</v>
      </c>
      <c r="U162" s="1" t="str">
        <f t="shared" si="9"/>
        <v>0</v>
      </c>
      <c r="Y162" s="1">
        <f t="shared" si="10"/>
        <v>0</v>
      </c>
      <c r="Z162" s="1">
        <f t="shared" si="11"/>
        <v>0</v>
      </c>
    </row>
    <row r="163" spans="1:26" s="1" customFormat="1" ht="105" customHeight="1" x14ac:dyDescent="0.2">
      <c r="A163" s="6"/>
      <c r="B163" s="6" t="s">
        <v>1016</v>
      </c>
      <c r="C163" s="6" t="s">
        <v>1017</v>
      </c>
      <c r="D163" s="6" t="s">
        <v>1018</v>
      </c>
      <c r="E163" s="7" t="s">
        <v>1019</v>
      </c>
      <c r="F163" s="14" t="s">
        <v>227</v>
      </c>
      <c r="G163" s="6" t="s">
        <v>64</v>
      </c>
      <c r="H163" s="6" t="s">
        <v>1020</v>
      </c>
      <c r="I163" s="6" t="s">
        <v>1021</v>
      </c>
      <c r="J163" s="15" t="s">
        <v>117</v>
      </c>
      <c r="K163" s="15"/>
      <c r="L163" s="8" t="s">
        <v>40</v>
      </c>
      <c r="M163" s="9" t="s">
        <v>30</v>
      </c>
      <c r="N163" s="12">
        <v>2E-3</v>
      </c>
      <c r="O163" s="12">
        <v>0.33500000000000002</v>
      </c>
      <c r="P163" s="6" t="s">
        <v>1022</v>
      </c>
      <c r="Q163" s="6" t="s">
        <v>1023</v>
      </c>
      <c r="R163" s="6"/>
      <c r="T163" s="1">
        <f t="shared" si="8"/>
        <v>0</v>
      </c>
      <c r="U163" s="1" t="str">
        <f t="shared" si="9"/>
        <v>0</v>
      </c>
      <c r="Y163" s="1">
        <f t="shared" si="10"/>
        <v>0</v>
      </c>
      <c r="Z163" s="1">
        <f t="shared" si="11"/>
        <v>0</v>
      </c>
    </row>
    <row r="164" spans="1:26" s="1" customFormat="1" ht="105" customHeight="1" x14ac:dyDescent="0.2">
      <c r="A164" s="6"/>
      <c r="B164" s="6" t="s">
        <v>1024</v>
      </c>
      <c r="C164" s="6" t="s">
        <v>1025</v>
      </c>
      <c r="D164" s="6" t="s">
        <v>1026</v>
      </c>
      <c r="E164" s="7" t="s">
        <v>1027</v>
      </c>
      <c r="F164" s="14" t="s">
        <v>980</v>
      </c>
      <c r="G164" s="6" t="s">
        <v>64</v>
      </c>
      <c r="H164" s="6" t="s">
        <v>342</v>
      </c>
      <c r="I164" s="6" t="s">
        <v>1028</v>
      </c>
      <c r="J164" s="15" t="s">
        <v>117</v>
      </c>
      <c r="K164" s="15"/>
      <c r="L164" s="8" t="s">
        <v>40</v>
      </c>
      <c r="M164" s="9" t="s">
        <v>30</v>
      </c>
      <c r="N164" s="12">
        <v>2E-3</v>
      </c>
      <c r="O164" s="11">
        <v>0.39</v>
      </c>
      <c r="P164" s="6" t="s">
        <v>1029</v>
      </c>
      <c r="Q164" s="6" t="s">
        <v>1030</v>
      </c>
      <c r="R164" s="6"/>
      <c r="T164" s="1">
        <f t="shared" si="8"/>
        <v>0</v>
      </c>
      <c r="U164" s="1" t="str">
        <f t="shared" si="9"/>
        <v>0</v>
      </c>
      <c r="Y164" s="1">
        <f t="shared" si="10"/>
        <v>0</v>
      </c>
      <c r="Z164" s="1">
        <f t="shared" si="11"/>
        <v>0</v>
      </c>
    </row>
    <row r="165" spans="1:26" s="1" customFormat="1" ht="105" customHeight="1" x14ac:dyDescent="0.2">
      <c r="A165" s="6"/>
      <c r="B165" s="6" t="s">
        <v>1031</v>
      </c>
      <c r="C165" s="6" t="s">
        <v>1025</v>
      </c>
      <c r="D165" s="6" t="s">
        <v>1032</v>
      </c>
      <c r="E165" s="7" t="s">
        <v>1033</v>
      </c>
      <c r="F165" s="14" t="s">
        <v>980</v>
      </c>
      <c r="G165" s="6" t="s">
        <v>64</v>
      </c>
      <c r="H165" s="6" t="s">
        <v>342</v>
      </c>
      <c r="I165" s="6" t="s">
        <v>1028</v>
      </c>
      <c r="J165" s="15" t="s">
        <v>117</v>
      </c>
      <c r="K165" s="15"/>
      <c r="L165" s="8" t="s">
        <v>1034</v>
      </c>
      <c r="M165" s="9" t="s">
        <v>30</v>
      </c>
      <c r="N165" s="12">
        <v>2E-3</v>
      </c>
      <c r="O165" s="11">
        <v>0.39</v>
      </c>
      <c r="P165" s="6" t="s">
        <v>1035</v>
      </c>
      <c r="Q165" s="6" t="s">
        <v>1036</v>
      </c>
      <c r="R165" s="6"/>
      <c r="T165" s="1">
        <f t="shared" si="8"/>
        <v>0</v>
      </c>
      <c r="U165" s="1" t="str">
        <f t="shared" si="9"/>
        <v>0</v>
      </c>
      <c r="Y165" s="1">
        <f t="shared" si="10"/>
        <v>0</v>
      </c>
      <c r="Z165" s="1">
        <f t="shared" si="11"/>
        <v>0</v>
      </c>
    </row>
    <row r="166" spans="1:26" s="1" customFormat="1" ht="105" customHeight="1" x14ac:dyDescent="0.2">
      <c r="A166" s="6"/>
      <c r="B166" s="6" t="s">
        <v>1037</v>
      </c>
      <c r="C166" s="6" t="s">
        <v>1038</v>
      </c>
      <c r="D166" s="6" t="s">
        <v>1039</v>
      </c>
      <c r="E166" s="7" t="s">
        <v>1040</v>
      </c>
      <c r="F166" s="14" t="s">
        <v>227</v>
      </c>
      <c r="G166" s="6" t="s">
        <v>64</v>
      </c>
      <c r="H166" s="6" t="s">
        <v>1041</v>
      </c>
      <c r="I166" s="6" t="s">
        <v>1042</v>
      </c>
      <c r="J166" s="15" t="s">
        <v>117</v>
      </c>
      <c r="K166" s="15"/>
      <c r="L166" s="8" t="s">
        <v>40</v>
      </c>
      <c r="M166" s="9" t="s">
        <v>30</v>
      </c>
      <c r="N166" s="12">
        <v>1E-3</v>
      </c>
      <c r="O166" s="12">
        <v>0.36399999999999999</v>
      </c>
      <c r="P166" s="6" t="s">
        <v>1043</v>
      </c>
      <c r="Q166" s="6" t="s">
        <v>1044</v>
      </c>
      <c r="R166" s="6"/>
      <c r="T166" s="1">
        <f t="shared" si="8"/>
        <v>0</v>
      </c>
      <c r="U166" s="1" t="str">
        <f t="shared" si="9"/>
        <v>0</v>
      </c>
      <c r="Y166" s="1">
        <f t="shared" si="10"/>
        <v>0</v>
      </c>
      <c r="Z166" s="1">
        <f t="shared" si="11"/>
        <v>0</v>
      </c>
    </row>
    <row r="167" spans="1:26" s="1" customFormat="1" ht="105" customHeight="1" x14ac:dyDescent="0.2">
      <c r="A167" s="6"/>
      <c r="B167" s="6" t="s">
        <v>1048</v>
      </c>
      <c r="C167" s="6" t="s">
        <v>1045</v>
      </c>
      <c r="D167" s="6" t="s">
        <v>1049</v>
      </c>
      <c r="E167" s="7" t="s">
        <v>1050</v>
      </c>
      <c r="F167" s="14" t="s">
        <v>227</v>
      </c>
      <c r="G167" s="6" t="s">
        <v>64</v>
      </c>
      <c r="H167" s="6" t="s">
        <v>1046</v>
      </c>
      <c r="I167" s="6" t="s">
        <v>1047</v>
      </c>
      <c r="J167" s="15" t="s">
        <v>213</v>
      </c>
      <c r="K167" s="15"/>
      <c r="L167" s="8" t="s">
        <v>40</v>
      </c>
      <c r="M167" s="9" t="s">
        <v>30</v>
      </c>
      <c r="N167" s="12">
        <v>2E-3</v>
      </c>
      <c r="O167" s="12">
        <v>0.33600000000000002</v>
      </c>
      <c r="P167" s="6" t="s">
        <v>1051</v>
      </c>
      <c r="Q167" s="6" t="s">
        <v>1052</v>
      </c>
      <c r="R167" s="6"/>
      <c r="T167" s="1">
        <f t="shared" si="8"/>
        <v>0</v>
      </c>
      <c r="U167" s="1" t="str">
        <f t="shared" si="9"/>
        <v>0</v>
      </c>
      <c r="Y167" s="1">
        <f t="shared" si="10"/>
        <v>0</v>
      </c>
      <c r="Z167" s="1">
        <f t="shared" si="11"/>
        <v>0</v>
      </c>
    </row>
    <row r="168" spans="1:26" s="1" customFormat="1" ht="105" customHeight="1" x14ac:dyDescent="0.2">
      <c r="A168" s="6"/>
      <c r="B168" s="6" t="s">
        <v>1053</v>
      </c>
      <c r="C168" s="6" t="s">
        <v>1045</v>
      </c>
      <c r="D168" s="6" t="s">
        <v>1054</v>
      </c>
      <c r="E168" s="7" t="s">
        <v>1055</v>
      </c>
      <c r="F168" s="14" t="s">
        <v>227</v>
      </c>
      <c r="G168" s="6" t="s">
        <v>64</v>
      </c>
      <c r="H168" s="6" t="s">
        <v>1046</v>
      </c>
      <c r="I168" s="6" t="s">
        <v>1047</v>
      </c>
      <c r="J168" s="15" t="s">
        <v>213</v>
      </c>
      <c r="K168" s="15"/>
      <c r="L168" s="8" t="s">
        <v>40</v>
      </c>
      <c r="M168" s="9" t="s">
        <v>30</v>
      </c>
      <c r="N168" s="12">
        <v>2E-3</v>
      </c>
      <c r="O168" s="12">
        <v>0.33600000000000002</v>
      </c>
      <c r="P168" s="6" t="s">
        <v>1056</v>
      </c>
      <c r="Q168" s="6" t="s">
        <v>1057</v>
      </c>
      <c r="R168" s="6"/>
      <c r="T168" s="1">
        <f t="shared" si="8"/>
        <v>0</v>
      </c>
      <c r="U168" s="1" t="str">
        <f t="shared" si="9"/>
        <v>0</v>
      </c>
      <c r="Y168" s="1">
        <f t="shared" si="10"/>
        <v>0</v>
      </c>
      <c r="Z168" s="1">
        <f t="shared" si="11"/>
        <v>0</v>
      </c>
    </row>
    <row r="169" spans="1:26" s="1" customFormat="1" ht="105" customHeight="1" x14ac:dyDescent="0.2">
      <c r="A169" s="6"/>
      <c r="B169" s="6" t="s">
        <v>1058</v>
      </c>
      <c r="C169" s="6" t="s">
        <v>1059</v>
      </c>
      <c r="D169" s="6" t="s">
        <v>1060</v>
      </c>
      <c r="E169" s="7" t="s">
        <v>1061</v>
      </c>
      <c r="F169" s="14" t="s">
        <v>151</v>
      </c>
      <c r="G169" s="6" t="s">
        <v>64</v>
      </c>
      <c r="H169" s="6" t="s">
        <v>1062</v>
      </c>
      <c r="I169" s="6" t="s">
        <v>1063</v>
      </c>
      <c r="J169" s="15" t="s">
        <v>192</v>
      </c>
      <c r="K169" s="15"/>
      <c r="L169" s="8" t="s">
        <v>40</v>
      </c>
      <c r="M169" s="9" t="s">
        <v>30</v>
      </c>
      <c r="N169" s="12">
        <v>1.2E-2</v>
      </c>
      <c r="O169" s="11">
        <v>1.54</v>
      </c>
      <c r="P169" s="6" t="s">
        <v>1064</v>
      </c>
      <c r="Q169" s="6" t="s">
        <v>1061</v>
      </c>
      <c r="R169" s="6"/>
      <c r="T169" s="1">
        <f t="shared" si="8"/>
        <v>0</v>
      </c>
      <c r="U169" s="1" t="str">
        <f t="shared" si="9"/>
        <v>0</v>
      </c>
      <c r="Y169" s="1">
        <f t="shared" si="10"/>
        <v>0</v>
      </c>
      <c r="Z169" s="1">
        <f t="shared" si="11"/>
        <v>0</v>
      </c>
    </row>
    <row r="170" spans="1:26" s="1" customFormat="1" ht="105" customHeight="1" x14ac:dyDescent="0.2">
      <c r="A170" s="6"/>
      <c r="B170" s="6" t="s">
        <v>1065</v>
      </c>
      <c r="C170" s="6" t="s">
        <v>1066</v>
      </c>
      <c r="D170" s="6" t="s">
        <v>1067</v>
      </c>
      <c r="E170" s="7" t="s">
        <v>1068</v>
      </c>
      <c r="F170" s="14" t="s">
        <v>1069</v>
      </c>
      <c r="G170" s="6" t="s">
        <v>64</v>
      </c>
      <c r="H170" s="6" t="s">
        <v>1070</v>
      </c>
      <c r="I170" s="6" t="s">
        <v>1071</v>
      </c>
      <c r="J170" s="15" t="s">
        <v>360</v>
      </c>
      <c r="K170" s="15"/>
      <c r="L170" s="8" t="s">
        <v>1072</v>
      </c>
      <c r="M170" s="9" t="s">
        <v>30</v>
      </c>
      <c r="N170" s="12">
        <v>1.2999999999999999E-2</v>
      </c>
      <c r="O170" s="11">
        <v>1.65</v>
      </c>
      <c r="P170" s="6" t="s">
        <v>1073</v>
      </c>
      <c r="Q170" s="6" t="s">
        <v>1068</v>
      </c>
      <c r="R170" s="6"/>
      <c r="T170" s="1">
        <f t="shared" si="8"/>
        <v>0</v>
      </c>
      <c r="U170" s="1" t="str">
        <f t="shared" si="9"/>
        <v>0</v>
      </c>
      <c r="Y170" s="1">
        <f t="shared" si="10"/>
        <v>0</v>
      </c>
      <c r="Z170" s="1">
        <f t="shared" si="11"/>
        <v>0</v>
      </c>
    </row>
    <row r="171" spans="1:26" s="1" customFormat="1" ht="105" customHeight="1" x14ac:dyDescent="0.2">
      <c r="A171" s="6"/>
      <c r="B171" s="6" t="s">
        <v>1074</v>
      </c>
      <c r="C171" s="6" t="s">
        <v>1075</v>
      </c>
      <c r="D171" s="6" t="s">
        <v>1076</v>
      </c>
      <c r="E171" s="7" t="s">
        <v>1077</v>
      </c>
      <c r="F171" s="14" t="s">
        <v>1078</v>
      </c>
      <c r="G171" s="6" t="s">
        <v>64</v>
      </c>
      <c r="H171" s="6" t="s">
        <v>1079</v>
      </c>
      <c r="I171" s="6" t="s">
        <v>1080</v>
      </c>
      <c r="J171" s="15" t="s">
        <v>37</v>
      </c>
      <c r="K171" s="15"/>
      <c r="L171" s="8" t="s">
        <v>40</v>
      </c>
      <c r="M171" s="9" t="s">
        <v>30</v>
      </c>
      <c r="N171" s="12">
        <v>1.4999999999999999E-2</v>
      </c>
      <c r="O171" s="11">
        <v>1.88</v>
      </c>
      <c r="P171" s="6" t="s">
        <v>1081</v>
      </c>
      <c r="Q171" s="6" t="s">
        <v>1077</v>
      </c>
      <c r="R171" s="6"/>
      <c r="T171" s="1">
        <f t="shared" si="8"/>
        <v>0</v>
      </c>
      <c r="U171" s="1" t="str">
        <f t="shared" si="9"/>
        <v>0</v>
      </c>
      <c r="Y171" s="1">
        <f t="shared" si="10"/>
        <v>0</v>
      </c>
      <c r="Z171" s="1">
        <f t="shared" si="11"/>
        <v>0</v>
      </c>
    </row>
    <row r="172" spans="1:26" s="1" customFormat="1" ht="105" customHeight="1" x14ac:dyDescent="0.2">
      <c r="A172" s="6"/>
      <c r="B172" s="6" t="s">
        <v>1082</v>
      </c>
      <c r="C172" s="6" t="s">
        <v>1083</v>
      </c>
      <c r="D172" s="6" t="s">
        <v>1084</v>
      </c>
      <c r="E172" s="7" t="s">
        <v>1085</v>
      </c>
      <c r="F172" s="14" t="s">
        <v>646</v>
      </c>
      <c r="G172" s="6" t="s">
        <v>64</v>
      </c>
      <c r="H172" s="6" t="s">
        <v>1086</v>
      </c>
      <c r="I172" s="6" t="s">
        <v>1087</v>
      </c>
      <c r="J172" s="15" t="s">
        <v>192</v>
      </c>
      <c r="K172" s="15"/>
      <c r="L172" s="8" t="s">
        <v>40</v>
      </c>
      <c r="M172" s="9" t="s">
        <v>30</v>
      </c>
      <c r="N172" s="12">
        <v>6.0000000000000001E-3</v>
      </c>
      <c r="O172" s="12">
        <v>0.83199999999999996</v>
      </c>
      <c r="P172" s="6" t="s">
        <v>1088</v>
      </c>
      <c r="Q172" s="6" t="s">
        <v>1085</v>
      </c>
      <c r="R172" s="6"/>
      <c r="T172" s="1">
        <f t="shared" si="8"/>
        <v>0</v>
      </c>
      <c r="U172" s="1" t="str">
        <f t="shared" si="9"/>
        <v>0</v>
      </c>
      <c r="Y172" s="1">
        <f t="shared" si="10"/>
        <v>0</v>
      </c>
      <c r="Z172" s="1">
        <f t="shared" si="11"/>
        <v>0</v>
      </c>
    </row>
    <row r="173" spans="1:26" s="1" customFormat="1" ht="105" customHeight="1" x14ac:dyDescent="0.2">
      <c r="A173" s="6"/>
      <c r="B173" s="6" t="s">
        <v>1089</v>
      </c>
      <c r="C173" s="6" t="s">
        <v>1090</v>
      </c>
      <c r="D173" s="6" t="s">
        <v>1091</v>
      </c>
      <c r="E173" s="7" t="s">
        <v>1092</v>
      </c>
      <c r="F173" s="14" t="s">
        <v>78</v>
      </c>
      <c r="G173" s="6" t="s">
        <v>64</v>
      </c>
      <c r="H173" s="6" t="s">
        <v>1093</v>
      </c>
      <c r="I173" s="6" t="s">
        <v>1094</v>
      </c>
      <c r="J173" s="15" t="s">
        <v>37</v>
      </c>
      <c r="K173" s="15"/>
      <c r="L173" s="8" t="s">
        <v>40</v>
      </c>
      <c r="M173" s="9" t="s">
        <v>30</v>
      </c>
      <c r="N173" s="12">
        <v>7.0000000000000001E-3</v>
      </c>
      <c r="O173" s="12">
        <v>0.90400000000000003</v>
      </c>
      <c r="P173" s="6" t="s">
        <v>1095</v>
      </c>
      <c r="Q173" s="6" t="s">
        <v>1092</v>
      </c>
      <c r="R173" s="6"/>
      <c r="T173" s="1">
        <f t="shared" si="8"/>
        <v>0</v>
      </c>
      <c r="U173" s="1" t="str">
        <f t="shared" si="9"/>
        <v>0</v>
      </c>
      <c r="Y173" s="1">
        <f t="shared" si="10"/>
        <v>0</v>
      </c>
      <c r="Z173" s="1">
        <f t="shared" si="11"/>
        <v>0</v>
      </c>
    </row>
    <row r="174" spans="1:26" s="1" customFormat="1" ht="105" customHeight="1" x14ac:dyDescent="0.2">
      <c r="A174" s="6"/>
      <c r="B174" s="6" t="s">
        <v>1096</v>
      </c>
      <c r="C174" s="6" t="s">
        <v>1097</v>
      </c>
      <c r="D174" s="6" t="s">
        <v>1098</v>
      </c>
      <c r="E174" s="7" t="s">
        <v>1099</v>
      </c>
      <c r="F174" s="14" t="s">
        <v>1100</v>
      </c>
      <c r="G174" s="6" t="s">
        <v>64</v>
      </c>
      <c r="H174" s="6" t="s">
        <v>1101</v>
      </c>
      <c r="I174" s="6" t="s">
        <v>1102</v>
      </c>
      <c r="J174" s="15" t="s">
        <v>64</v>
      </c>
      <c r="K174" s="15"/>
      <c r="L174" s="8" t="s">
        <v>1103</v>
      </c>
      <c r="M174" s="9" t="s">
        <v>30</v>
      </c>
      <c r="N174" s="12">
        <v>1E-3</v>
      </c>
      <c r="O174" s="12">
        <v>0.22500000000000001</v>
      </c>
      <c r="P174" s="6" t="s">
        <v>1104</v>
      </c>
      <c r="Q174" s="6" t="s">
        <v>1105</v>
      </c>
      <c r="R174" s="6"/>
      <c r="T174" s="1">
        <f t="shared" si="8"/>
        <v>0</v>
      </c>
      <c r="U174" s="1" t="str">
        <f t="shared" si="9"/>
        <v>0</v>
      </c>
      <c r="Y174" s="1">
        <f t="shared" si="10"/>
        <v>0</v>
      </c>
      <c r="Z174" s="1">
        <f t="shared" si="11"/>
        <v>0</v>
      </c>
    </row>
    <row r="175" spans="1:26" s="1" customFormat="1" ht="105" customHeight="1" x14ac:dyDescent="0.2">
      <c r="A175" s="6"/>
      <c r="B175" s="6" t="s">
        <v>1106</v>
      </c>
      <c r="C175" s="6" t="s">
        <v>1097</v>
      </c>
      <c r="D175" s="6" t="s">
        <v>1107</v>
      </c>
      <c r="E175" s="7" t="s">
        <v>1108</v>
      </c>
      <c r="F175" s="14" t="s">
        <v>1100</v>
      </c>
      <c r="G175" s="6" t="s">
        <v>64</v>
      </c>
      <c r="H175" s="6" t="s">
        <v>1101</v>
      </c>
      <c r="I175" s="6" t="s">
        <v>1102</v>
      </c>
      <c r="J175" s="15" t="s">
        <v>64</v>
      </c>
      <c r="K175" s="15"/>
      <c r="L175" s="8" t="s">
        <v>1109</v>
      </c>
      <c r="M175" s="9" t="s">
        <v>30</v>
      </c>
      <c r="N175" s="12">
        <v>1E-3</v>
      </c>
      <c r="O175" s="12">
        <v>0.22500000000000001</v>
      </c>
      <c r="P175" s="6" t="s">
        <v>1110</v>
      </c>
      <c r="Q175" s="6" t="s">
        <v>1111</v>
      </c>
      <c r="R175" s="6"/>
      <c r="T175" s="1">
        <f t="shared" si="8"/>
        <v>0</v>
      </c>
      <c r="U175" s="1" t="str">
        <f t="shared" si="9"/>
        <v>0</v>
      </c>
      <c r="Y175" s="1">
        <f t="shared" si="10"/>
        <v>0</v>
      </c>
      <c r="Z175" s="1">
        <f t="shared" si="11"/>
        <v>0</v>
      </c>
    </row>
    <row r="176" spans="1:26" s="1" customFormat="1" ht="105" customHeight="1" x14ac:dyDescent="0.2">
      <c r="A176" s="6"/>
      <c r="B176" s="6" t="s">
        <v>1112</v>
      </c>
      <c r="C176" s="6" t="s">
        <v>1113</v>
      </c>
      <c r="D176" s="6" t="s">
        <v>1114</v>
      </c>
      <c r="E176" s="7" t="s">
        <v>1115</v>
      </c>
      <c r="F176" s="14" t="s">
        <v>227</v>
      </c>
      <c r="G176" s="6" t="s">
        <v>64</v>
      </c>
      <c r="H176" s="6" t="s">
        <v>909</v>
      </c>
      <c r="I176" s="6" t="s">
        <v>910</v>
      </c>
      <c r="J176" s="15" t="s">
        <v>117</v>
      </c>
      <c r="K176" s="15"/>
      <c r="L176" s="8" t="s">
        <v>40</v>
      </c>
      <c r="M176" s="9" t="s">
        <v>30</v>
      </c>
      <c r="N176" s="12">
        <v>1E-3</v>
      </c>
      <c r="O176" s="11">
        <v>0.27</v>
      </c>
      <c r="P176" s="6" t="s">
        <v>1116</v>
      </c>
      <c r="Q176" s="6" t="s">
        <v>1117</v>
      </c>
      <c r="R176" s="6"/>
      <c r="T176" s="1">
        <f t="shared" si="8"/>
        <v>0</v>
      </c>
      <c r="U176" s="1" t="str">
        <f t="shared" si="9"/>
        <v>0</v>
      </c>
      <c r="Y176" s="1">
        <f t="shared" si="10"/>
        <v>0</v>
      </c>
      <c r="Z176" s="1">
        <f t="shared" si="11"/>
        <v>0</v>
      </c>
    </row>
    <row r="177" spans="1:26" s="1" customFormat="1" ht="105" customHeight="1" x14ac:dyDescent="0.2">
      <c r="A177" s="6"/>
      <c r="B177" s="6" t="s">
        <v>1118</v>
      </c>
      <c r="C177" s="6" t="s">
        <v>1113</v>
      </c>
      <c r="D177" s="6" t="s">
        <v>1119</v>
      </c>
      <c r="E177" s="7" t="s">
        <v>1120</v>
      </c>
      <c r="F177" s="14" t="s">
        <v>227</v>
      </c>
      <c r="G177" s="6" t="s">
        <v>64</v>
      </c>
      <c r="H177" s="6" t="s">
        <v>909</v>
      </c>
      <c r="I177" s="6" t="s">
        <v>910</v>
      </c>
      <c r="J177" s="15" t="s">
        <v>117</v>
      </c>
      <c r="K177" s="15"/>
      <c r="L177" s="8" t="s">
        <v>1121</v>
      </c>
      <c r="M177" s="9" t="s">
        <v>30</v>
      </c>
      <c r="N177" s="12">
        <v>1E-3</v>
      </c>
      <c r="O177" s="11">
        <v>0.27</v>
      </c>
      <c r="P177" s="6" t="s">
        <v>1122</v>
      </c>
      <c r="Q177" s="6" t="s">
        <v>1123</v>
      </c>
      <c r="R177" s="6"/>
      <c r="T177" s="1">
        <f t="shared" si="8"/>
        <v>0</v>
      </c>
      <c r="U177" s="1" t="str">
        <f t="shared" si="9"/>
        <v>0</v>
      </c>
      <c r="Y177" s="1">
        <f t="shared" si="10"/>
        <v>0</v>
      </c>
      <c r="Z177" s="1">
        <f t="shared" si="11"/>
        <v>0</v>
      </c>
    </row>
    <row r="178" spans="1:26" s="1" customFormat="1" ht="105" customHeight="1" x14ac:dyDescent="0.2">
      <c r="A178" s="6"/>
      <c r="B178" s="6" t="s">
        <v>1124</v>
      </c>
      <c r="C178" s="6" t="s">
        <v>1113</v>
      </c>
      <c r="D178" s="6" t="s">
        <v>1125</v>
      </c>
      <c r="E178" s="7" t="s">
        <v>1126</v>
      </c>
      <c r="F178" s="14" t="s">
        <v>227</v>
      </c>
      <c r="G178" s="6" t="s">
        <v>64</v>
      </c>
      <c r="H178" s="6" t="s">
        <v>909</v>
      </c>
      <c r="I178" s="6" t="s">
        <v>910</v>
      </c>
      <c r="J178" s="15" t="s">
        <v>117</v>
      </c>
      <c r="K178" s="15"/>
      <c r="L178" s="8" t="s">
        <v>40</v>
      </c>
      <c r="M178" s="9" t="s">
        <v>30</v>
      </c>
      <c r="N178" s="12">
        <v>1E-3</v>
      </c>
      <c r="O178" s="11">
        <v>0.27</v>
      </c>
      <c r="P178" s="6" t="s">
        <v>1127</v>
      </c>
      <c r="Q178" s="6" t="s">
        <v>1128</v>
      </c>
      <c r="R178" s="6"/>
      <c r="T178" s="1">
        <f t="shared" si="8"/>
        <v>0</v>
      </c>
      <c r="U178" s="1" t="str">
        <f t="shared" si="9"/>
        <v>0</v>
      </c>
      <c r="Y178" s="1">
        <f t="shared" si="10"/>
        <v>0</v>
      </c>
      <c r="Z178" s="1">
        <f t="shared" si="11"/>
        <v>0</v>
      </c>
    </row>
    <row r="179" spans="1:26" s="1" customFormat="1" ht="105" customHeight="1" x14ac:dyDescent="0.2">
      <c r="A179" s="6"/>
      <c r="B179" s="6" t="s">
        <v>1129</v>
      </c>
      <c r="C179" s="6" t="s">
        <v>1113</v>
      </c>
      <c r="D179" s="6" t="s">
        <v>1130</v>
      </c>
      <c r="E179" s="7" t="s">
        <v>1131</v>
      </c>
      <c r="F179" s="14" t="s">
        <v>227</v>
      </c>
      <c r="G179" s="6" t="s">
        <v>64</v>
      </c>
      <c r="H179" s="6" t="s">
        <v>909</v>
      </c>
      <c r="I179" s="6" t="s">
        <v>910</v>
      </c>
      <c r="J179" s="15" t="s">
        <v>117</v>
      </c>
      <c r="K179" s="15"/>
      <c r="L179" s="8" t="s">
        <v>40</v>
      </c>
      <c r="M179" s="9" t="s">
        <v>30</v>
      </c>
      <c r="N179" s="12">
        <v>1E-3</v>
      </c>
      <c r="O179" s="11">
        <v>0.27</v>
      </c>
      <c r="P179" s="6" t="s">
        <v>1132</v>
      </c>
      <c r="Q179" s="6" t="s">
        <v>1133</v>
      </c>
      <c r="R179" s="6"/>
      <c r="T179" s="1">
        <f t="shared" si="8"/>
        <v>0</v>
      </c>
      <c r="U179" s="1" t="str">
        <f t="shared" si="9"/>
        <v>0</v>
      </c>
      <c r="Y179" s="1">
        <f t="shared" si="10"/>
        <v>0</v>
      </c>
      <c r="Z179" s="1">
        <f t="shared" si="11"/>
        <v>0</v>
      </c>
    </row>
    <row r="180" spans="1:26" s="1" customFormat="1" ht="105" customHeight="1" x14ac:dyDescent="0.2">
      <c r="A180" s="6"/>
      <c r="B180" s="6" t="s">
        <v>1134</v>
      </c>
      <c r="C180" s="6" t="s">
        <v>1113</v>
      </c>
      <c r="D180" s="6" t="s">
        <v>1135</v>
      </c>
      <c r="E180" s="7" t="s">
        <v>1136</v>
      </c>
      <c r="F180" s="14" t="s">
        <v>227</v>
      </c>
      <c r="G180" s="6" t="s">
        <v>64</v>
      </c>
      <c r="H180" s="6" t="s">
        <v>909</v>
      </c>
      <c r="I180" s="6" t="s">
        <v>910</v>
      </c>
      <c r="J180" s="15" t="s">
        <v>117</v>
      </c>
      <c r="K180" s="15"/>
      <c r="L180" s="8" t="s">
        <v>40</v>
      </c>
      <c r="M180" s="9" t="s">
        <v>30</v>
      </c>
      <c r="N180" s="12">
        <v>1E-3</v>
      </c>
      <c r="O180" s="11">
        <v>0.27</v>
      </c>
      <c r="P180" s="6" t="s">
        <v>1137</v>
      </c>
      <c r="Q180" s="6" t="s">
        <v>1138</v>
      </c>
      <c r="R180" s="6"/>
      <c r="T180" s="1">
        <f t="shared" si="8"/>
        <v>0</v>
      </c>
      <c r="U180" s="1" t="str">
        <f t="shared" si="9"/>
        <v>0</v>
      </c>
      <c r="Y180" s="1">
        <f t="shared" si="10"/>
        <v>0</v>
      </c>
      <c r="Z180" s="1">
        <f t="shared" si="11"/>
        <v>0</v>
      </c>
    </row>
    <row r="181" spans="1:26" s="1" customFormat="1" ht="105" customHeight="1" x14ac:dyDescent="0.2">
      <c r="A181" s="6"/>
      <c r="B181" s="6" t="s">
        <v>1139</v>
      </c>
      <c r="C181" s="6" t="s">
        <v>1140</v>
      </c>
      <c r="D181" s="6" t="s">
        <v>1141</v>
      </c>
      <c r="E181" s="7" t="s">
        <v>1142</v>
      </c>
      <c r="F181" s="14" t="s">
        <v>227</v>
      </c>
      <c r="G181" s="6" t="s">
        <v>64</v>
      </c>
      <c r="H181" s="6" t="s">
        <v>909</v>
      </c>
      <c r="I181" s="6" t="s">
        <v>910</v>
      </c>
      <c r="J181" s="15" t="s">
        <v>117</v>
      </c>
      <c r="K181" s="15"/>
      <c r="L181" s="8" t="s">
        <v>40</v>
      </c>
      <c r="M181" s="9" t="s">
        <v>30</v>
      </c>
      <c r="N181" s="12">
        <v>1E-3</v>
      </c>
      <c r="O181" s="11">
        <v>0.27</v>
      </c>
      <c r="P181" s="6" t="s">
        <v>1143</v>
      </c>
      <c r="Q181" s="6" t="s">
        <v>1144</v>
      </c>
      <c r="R181" s="6"/>
      <c r="T181" s="1">
        <f t="shared" si="8"/>
        <v>0</v>
      </c>
      <c r="U181" s="1" t="str">
        <f t="shared" si="9"/>
        <v>0</v>
      </c>
      <c r="Y181" s="1">
        <f t="shared" si="10"/>
        <v>0</v>
      </c>
      <c r="Z181" s="1">
        <f t="shared" si="11"/>
        <v>0</v>
      </c>
    </row>
    <row r="182" spans="1:26" s="1" customFormat="1" ht="105" customHeight="1" x14ac:dyDescent="0.2">
      <c r="A182" s="6"/>
      <c r="B182" s="6" t="s">
        <v>1145</v>
      </c>
      <c r="C182" s="6" t="s">
        <v>1140</v>
      </c>
      <c r="D182" s="6" t="s">
        <v>1146</v>
      </c>
      <c r="E182" s="7" t="s">
        <v>1147</v>
      </c>
      <c r="F182" s="14" t="s">
        <v>227</v>
      </c>
      <c r="G182" s="6" t="s">
        <v>64</v>
      </c>
      <c r="H182" s="6" t="s">
        <v>909</v>
      </c>
      <c r="I182" s="6" t="s">
        <v>910</v>
      </c>
      <c r="J182" s="15" t="s">
        <v>117</v>
      </c>
      <c r="K182" s="15"/>
      <c r="L182" s="8" t="s">
        <v>40</v>
      </c>
      <c r="M182" s="9" t="s">
        <v>30</v>
      </c>
      <c r="N182" s="12">
        <v>1E-3</v>
      </c>
      <c r="O182" s="11">
        <v>0.27</v>
      </c>
      <c r="P182" s="6" t="s">
        <v>1148</v>
      </c>
      <c r="Q182" s="6" t="s">
        <v>1149</v>
      </c>
      <c r="R182" s="6"/>
      <c r="T182" s="1">
        <f t="shared" si="8"/>
        <v>0</v>
      </c>
      <c r="U182" s="1" t="str">
        <f t="shared" si="9"/>
        <v>0</v>
      </c>
      <c r="Y182" s="1">
        <f t="shared" si="10"/>
        <v>0</v>
      </c>
      <c r="Z182" s="1">
        <f t="shared" si="11"/>
        <v>0</v>
      </c>
    </row>
    <row r="183" spans="1:26" s="1" customFormat="1" ht="105" customHeight="1" x14ac:dyDescent="0.2">
      <c r="A183" s="6"/>
      <c r="B183" s="6" t="s">
        <v>1150</v>
      </c>
      <c r="C183" s="6" t="s">
        <v>1113</v>
      </c>
      <c r="D183" s="6" t="s">
        <v>1151</v>
      </c>
      <c r="E183" s="7" t="s">
        <v>1152</v>
      </c>
      <c r="F183" s="14" t="s">
        <v>227</v>
      </c>
      <c r="G183" s="6" t="s">
        <v>64</v>
      </c>
      <c r="H183" s="6" t="s">
        <v>909</v>
      </c>
      <c r="I183" s="6" t="s">
        <v>910</v>
      </c>
      <c r="J183" s="15" t="s">
        <v>117</v>
      </c>
      <c r="K183" s="15"/>
      <c r="L183" s="8" t="s">
        <v>56</v>
      </c>
      <c r="M183" s="9" t="s">
        <v>30</v>
      </c>
      <c r="N183" s="12">
        <v>1E-3</v>
      </c>
      <c r="O183" s="11">
        <v>0.27</v>
      </c>
      <c r="P183" s="6" t="s">
        <v>1153</v>
      </c>
      <c r="Q183" s="6" t="s">
        <v>1154</v>
      </c>
      <c r="R183" s="6"/>
      <c r="T183" s="1">
        <f t="shared" si="8"/>
        <v>0</v>
      </c>
      <c r="U183" s="1" t="str">
        <f t="shared" si="9"/>
        <v>0</v>
      </c>
      <c r="Y183" s="1">
        <f t="shared" si="10"/>
        <v>0</v>
      </c>
      <c r="Z183" s="1">
        <f t="shared" si="11"/>
        <v>0</v>
      </c>
    </row>
    <row r="184" spans="1:26" s="1" customFormat="1" ht="105" customHeight="1" x14ac:dyDescent="0.2">
      <c r="A184" s="6"/>
      <c r="B184" s="6" t="s">
        <v>1155</v>
      </c>
      <c r="C184" s="6" t="s">
        <v>1140</v>
      </c>
      <c r="D184" s="6" t="s">
        <v>1156</v>
      </c>
      <c r="E184" s="7" t="s">
        <v>1157</v>
      </c>
      <c r="F184" s="14" t="s">
        <v>227</v>
      </c>
      <c r="G184" s="6" t="s">
        <v>64</v>
      </c>
      <c r="H184" s="6" t="s">
        <v>909</v>
      </c>
      <c r="I184" s="6" t="s">
        <v>910</v>
      </c>
      <c r="J184" s="15" t="s">
        <v>117</v>
      </c>
      <c r="K184" s="15"/>
      <c r="L184" s="8" t="s">
        <v>40</v>
      </c>
      <c r="M184" s="9" t="s">
        <v>30</v>
      </c>
      <c r="N184" s="12">
        <v>1E-3</v>
      </c>
      <c r="O184" s="11">
        <v>0.27</v>
      </c>
      <c r="P184" s="6" t="s">
        <v>1158</v>
      </c>
      <c r="Q184" s="6" t="s">
        <v>1159</v>
      </c>
      <c r="R184" s="6"/>
      <c r="T184" s="1">
        <f t="shared" si="8"/>
        <v>0</v>
      </c>
      <c r="U184" s="1" t="str">
        <f t="shared" si="9"/>
        <v>0</v>
      </c>
      <c r="Y184" s="1">
        <f t="shared" si="10"/>
        <v>0</v>
      </c>
      <c r="Z184" s="1">
        <f t="shared" si="11"/>
        <v>0</v>
      </c>
    </row>
    <row r="185" spans="1:26" s="1" customFormat="1" ht="105" customHeight="1" x14ac:dyDescent="0.2">
      <c r="A185" s="6"/>
      <c r="B185" s="6" t="s">
        <v>1160</v>
      </c>
      <c r="C185" s="6" t="s">
        <v>1140</v>
      </c>
      <c r="D185" s="6" t="s">
        <v>1161</v>
      </c>
      <c r="E185" s="7" t="s">
        <v>1162</v>
      </c>
      <c r="F185" s="14" t="s">
        <v>227</v>
      </c>
      <c r="G185" s="6" t="s">
        <v>64</v>
      </c>
      <c r="H185" s="6" t="s">
        <v>909</v>
      </c>
      <c r="I185" s="6" t="s">
        <v>910</v>
      </c>
      <c r="J185" s="15" t="s">
        <v>117</v>
      </c>
      <c r="K185" s="15"/>
      <c r="L185" s="8" t="s">
        <v>40</v>
      </c>
      <c r="M185" s="9" t="s">
        <v>30</v>
      </c>
      <c r="N185" s="12">
        <v>1E-3</v>
      </c>
      <c r="O185" s="11">
        <v>0.27</v>
      </c>
      <c r="P185" s="6" t="s">
        <v>1163</v>
      </c>
      <c r="Q185" s="6" t="s">
        <v>1164</v>
      </c>
      <c r="R185" s="6"/>
      <c r="T185" s="1">
        <f t="shared" si="8"/>
        <v>0</v>
      </c>
      <c r="U185" s="1" t="str">
        <f t="shared" si="9"/>
        <v>0</v>
      </c>
      <c r="Y185" s="1">
        <f t="shared" si="10"/>
        <v>0</v>
      </c>
      <c r="Z185" s="1">
        <f t="shared" si="11"/>
        <v>0</v>
      </c>
    </row>
    <row r="186" spans="1:26" s="1" customFormat="1" ht="105" customHeight="1" x14ac:dyDescent="0.2">
      <c r="A186" s="6"/>
      <c r="B186" s="6" t="s">
        <v>1165</v>
      </c>
      <c r="C186" s="6" t="s">
        <v>1140</v>
      </c>
      <c r="D186" s="6" t="s">
        <v>1166</v>
      </c>
      <c r="E186" s="7" t="s">
        <v>1167</v>
      </c>
      <c r="F186" s="14" t="s">
        <v>227</v>
      </c>
      <c r="G186" s="6" t="s">
        <v>64</v>
      </c>
      <c r="H186" s="6" t="s">
        <v>909</v>
      </c>
      <c r="I186" s="6" t="s">
        <v>910</v>
      </c>
      <c r="J186" s="15" t="s">
        <v>117</v>
      </c>
      <c r="K186" s="15"/>
      <c r="L186" s="8" t="s">
        <v>1168</v>
      </c>
      <c r="M186" s="9" t="s">
        <v>30</v>
      </c>
      <c r="N186" s="12">
        <v>1E-3</v>
      </c>
      <c r="O186" s="12">
        <v>0.254</v>
      </c>
      <c r="P186" s="6" t="s">
        <v>1169</v>
      </c>
      <c r="Q186" s="6" t="s">
        <v>1170</v>
      </c>
      <c r="R186" s="6"/>
      <c r="T186" s="1">
        <f t="shared" si="8"/>
        <v>0</v>
      </c>
      <c r="U186" s="1" t="str">
        <f t="shared" si="9"/>
        <v>0</v>
      </c>
      <c r="Y186" s="1">
        <f t="shared" si="10"/>
        <v>0</v>
      </c>
      <c r="Z186" s="1">
        <f t="shared" si="11"/>
        <v>0</v>
      </c>
    </row>
    <row r="187" spans="1:26" s="1" customFormat="1" ht="105" customHeight="1" x14ac:dyDescent="0.2">
      <c r="A187" s="6"/>
      <c r="B187" s="6" t="s">
        <v>1171</v>
      </c>
      <c r="C187" s="6" t="s">
        <v>1140</v>
      </c>
      <c r="D187" s="6" t="s">
        <v>1172</v>
      </c>
      <c r="E187" s="7" t="s">
        <v>1173</v>
      </c>
      <c r="F187" s="14" t="s">
        <v>227</v>
      </c>
      <c r="G187" s="6" t="s">
        <v>64</v>
      </c>
      <c r="H187" s="6" t="s">
        <v>909</v>
      </c>
      <c r="I187" s="6" t="s">
        <v>910</v>
      </c>
      <c r="J187" s="15" t="s">
        <v>117</v>
      </c>
      <c r="K187" s="15"/>
      <c r="L187" s="8" t="s">
        <v>40</v>
      </c>
      <c r="M187" s="9" t="s">
        <v>30</v>
      </c>
      <c r="N187" s="12">
        <v>1E-3</v>
      </c>
      <c r="O187" s="11">
        <v>0.27</v>
      </c>
      <c r="P187" s="6" t="s">
        <v>1174</v>
      </c>
      <c r="Q187" s="6" t="s">
        <v>1175</v>
      </c>
      <c r="R187" s="6"/>
      <c r="T187" s="1">
        <f t="shared" si="8"/>
        <v>0</v>
      </c>
      <c r="U187" s="1" t="str">
        <f t="shared" si="9"/>
        <v>0</v>
      </c>
      <c r="Y187" s="1">
        <f t="shared" si="10"/>
        <v>0</v>
      </c>
      <c r="Z187" s="1">
        <f t="shared" si="11"/>
        <v>0</v>
      </c>
    </row>
    <row r="188" spans="1:26" s="1" customFormat="1" ht="105" customHeight="1" x14ac:dyDescent="0.2">
      <c r="A188" s="6"/>
      <c r="B188" s="6" t="s">
        <v>1176</v>
      </c>
      <c r="C188" s="6" t="s">
        <v>1140</v>
      </c>
      <c r="D188" s="6" t="s">
        <v>1177</v>
      </c>
      <c r="E188" s="7" t="s">
        <v>1178</v>
      </c>
      <c r="F188" s="14" t="s">
        <v>227</v>
      </c>
      <c r="G188" s="6" t="s">
        <v>64</v>
      </c>
      <c r="H188" s="6" t="s">
        <v>909</v>
      </c>
      <c r="I188" s="6" t="s">
        <v>910</v>
      </c>
      <c r="J188" s="15" t="s">
        <v>117</v>
      </c>
      <c r="K188" s="15"/>
      <c r="L188" s="8" t="s">
        <v>40</v>
      </c>
      <c r="M188" s="9" t="s">
        <v>30</v>
      </c>
      <c r="N188" s="12">
        <v>1E-3</v>
      </c>
      <c r="O188" s="11">
        <v>0.27</v>
      </c>
      <c r="P188" s="6" t="s">
        <v>1179</v>
      </c>
      <c r="Q188" s="6" t="s">
        <v>1180</v>
      </c>
      <c r="R188" s="6"/>
      <c r="T188" s="1">
        <f t="shared" si="8"/>
        <v>0</v>
      </c>
      <c r="U188" s="1" t="str">
        <f t="shared" si="9"/>
        <v>0</v>
      </c>
      <c r="Y188" s="1">
        <f t="shared" si="10"/>
        <v>0</v>
      </c>
      <c r="Z188" s="1">
        <f t="shared" si="11"/>
        <v>0</v>
      </c>
    </row>
    <row r="189" spans="1:26" s="1" customFormat="1" ht="105" customHeight="1" x14ac:dyDescent="0.2">
      <c r="A189" s="6"/>
      <c r="B189" s="6" t="s">
        <v>1181</v>
      </c>
      <c r="C189" s="6" t="s">
        <v>1140</v>
      </c>
      <c r="D189" s="6" t="s">
        <v>1182</v>
      </c>
      <c r="E189" s="7" t="s">
        <v>1183</v>
      </c>
      <c r="F189" s="14" t="s">
        <v>227</v>
      </c>
      <c r="G189" s="6" t="s">
        <v>64</v>
      </c>
      <c r="H189" s="6" t="s">
        <v>909</v>
      </c>
      <c r="I189" s="6" t="s">
        <v>910</v>
      </c>
      <c r="J189" s="15" t="s">
        <v>117</v>
      </c>
      <c r="K189" s="15"/>
      <c r="L189" s="8" t="s">
        <v>40</v>
      </c>
      <c r="M189" s="9" t="s">
        <v>30</v>
      </c>
      <c r="N189" s="12">
        <v>1E-3</v>
      </c>
      <c r="O189" s="11">
        <v>0.27</v>
      </c>
      <c r="P189" s="6" t="s">
        <v>1184</v>
      </c>
      <c r="Q189" s="6" t="s">
        <v>1185</v>
      </c>
      <c r="R189" s="6"/>
      <c r="T189" s="1">
        <f t="shared" si="8"/>
        <v>0</v>
      </c>
      <c r="U189" s="1" t="str">
        <f t="shared" si="9"/>
        <v>0</v>
      </c>
      <c r="Y189" s="1">
        <f t="shared" si="10"/>
        <v>0</v>
      </c>
      <c r="Z189" s="1">
        <f t="shared" si="11"/>
        <v>0</v>
      </c>
    </row>
    <row r="190" spans="1:26" s="1" customFormat="1" ht="105" customHeight="1" x14ac:dyDescent="0.2">
      <c r="A190" s="6"/>
      <c r="B190" s="6" t="s">
        <v>1186</v>
      </c>
      <c r="C190" s="6" t="s">
        <v>1187</v>
      </c>
      <c r="D190" s="6" t="s">
        <v>1188</v>
      </c>
      <c r="E190" s="7" t="s">
        <v>1189</v>
      </c>
      <c r="F190" s="14" t="s">
        <v>210</v>
      </c>
      <c r="G190" s="6" t="s">
        <v>64</v>
      </c>
      <c r="H190" s="6" t="s">
        <v>1190</v>
      </c>
      <c r="I190" s="6" t="s">
        <v>1191</v>
      </c>
      <c r="J190" s="15" t="s">
        <v>64</v>
      </c>
      <c r="K190" s="15"/>
      <c r="L190" s="8" t="s">
        <v>1192</v>
      </c>
      <c r="M190" s="9" t="s">
        <v>30</v>
      </c>
      <c r="N190" s="12">
        <v>1E-3</v>
      </c>
      <c r="O190" s="11">
        <v>0.18</v>
      </c>
      <c r="P190" s="6" t="s">
        <v>1193</v>
      </c>
      <c r="Q190" s="6" t="s">
        <v>1194</v>
      </c>
      <c r="R190" s="6"/>
      <c r="T190" s="1">
        <f t="shared" si="8"/>
        <v>0</v>
      </c>
      <c r="U190" s="1" t="str">
        <f t="shared" si="9"/>
        <v>0</v>
      </c>
      <c r="Y190" s="1">
        <f t="shared" si="10"/>
        <v>0</v>
      </c>
      <c r="Z190" s="1">
        <f t="shared" si="11"/>
        <v>0</v>
      </c>
    </row>
    <row r="191" spans="1:26" s="1" customFormat="1" ht="105" customHeight="1" x14ac:dyDescent="0.2">
      <c r="A191" s="6"/>
      <c r="B191" s="6" t="s">
        <v>1195</v>
      </c>
      <c r="C191" s="6" t="s">
        <v>1196</v>
      </c>
      <c r="D191" s="6" t="s">
        <v>1197</v>
      </c>
      <c r="E191" s="7" t="s">
        <v>1198</v>
      </c>
      <c r="F191" s="14" t="s">
        <v>210</v>
      </c>
      <c r="G191" s="6" t="s">
        <v>64</v>
      </c>
      <c r="H191" s="6" t="s">
        <v>1190</v>
      </c>
      <c r="I191" s="6" t="s">
        <v>1191</v>
      </c>
      <c r="J191" s="15" t="s">
        <v>64</v>
      </c>
      <c r="K191" s="15"/>
      <c r="L191" s="8" t="s">
        <v>40</v>
      </c>
      <c r="M191" s="9" t="s">
        <v>30</v>
      </c>
      <c r="N191" s="12">
        <v>1E-3</v>
      </c>
      <c r="O191" s="11">
        <v>0.18</v>
      </c>
      <c r="P191" s="6" t="s">
        <v>1199</v>
      </c>
      <c r="Q191" s="6" t="s">
        <v>1200</v>
      </c>
      <c r="R191" s="6"/>
      <c r="T191" s="1">
        <f t="shared" si="8"/>
        <v>0</v>
      </c>
      <c r="U191" s="1" t="str">
        <f t="shared" si="9"/>
        <v>0</v>
      </c>
      <c r="Y191" s="1">
        <f t="shared" si="10"/>
        <v>0</v>
      </c>
      <c r="Z191" s="1">
        <f t="shared" si="11"/>
        <v>0</v>
      </c>
    </row>
    <row r="192" spans="1:26" s="1" customFormat="1" ht="105" customHeight="1" x14ac:dyDescent="0.2">
      <c r="A192" s="6"/>
      <c r="B192" s="6" t="s">
        <v>1201</v>
      </c>
      <c r="C192" s="6" t="s">
        <v>1196</v>
      </c>
      <c r="D192" s="6" t="s">
        <v>1202</v>
      </c>
      <c r="E192" s="7" t="s">
        <v>1203</v>
      </c>
      <c r="F192" s="14" t="s">
        <v>210</v>
      </c>
      <c r="G192" s="6" t="s">
        <v>64</v>
      </c>
      <c r="H192" s="6" t="s">
        <v>1190</v>
      </c>
      <c r="I192" s="6" t="s">
        <v>1191</v>
      </c>
      <c r="J192" s="15" t="s">
        <v>64</v>
      </c>
      <c r="K192" s="15"/>
      <c r="L192" s="8" t="s">
        <v>40</v>
      </c>
      <c r="M192" s="9" t="s">
        <v>30</v>
      </c>
      <c r="N192" s="12">
        <v>1E-3</v>
      </c>
      <c r="O192" s="11">
        <v>0.18</v>
      </c>
      <c r="P192" s="6" t="s">
        <v>1204</v>
      </c>
      <c r="Q192" s="6" t="s">
        <v>1205</v>
      </c>
      <c r="R192" s="6"/>
      <c r="T192" s="1">
        <f t="shared" si="8"/>
        <v>0</v>
      </c>
      <c r="U192" s="1" t="str">
        <f t="shared" si="9"/>
        <v>0</v>
      </c>
      <c r="Y192" s="1">
        <f t="shared" si="10"/>
        <v>0</v>
      </c>
      <c r="Z192" s="1">
        <f t="shared" si="11"/>
        <v>0</v>
      </c>
    </row>
    <row r="193" spans="1:26" s="1" customFormat="1" ht="105" customHeight="1" x14ac:dyDescent="0.2">
      <c r="A193" s="6"/>
      <c r="B193" s="6" t="s">
        <v>1206</v>
      </c>
      <c r="C193" s="6" t="s">
        <v>1207</v>
      </c>
      <c r="D193" s="6" t="s">
        <v>1208</v>
      </c>
      <c r="E193" s="7" t="s">
        <v>1209</v>
      </c>
      <c r="F193" s="14" t="s">
        <v>210</v>
      </c>
      <c r="G193" s="6" t="s">
        <v>64</v>
      </c>
      <c r="H193" s="6" t="s">
        <v>1190</v>
      </c>
      <c r="I193" s="6" t="s">
        <v>1191</v>
      </c>
      <c r="J193" s="15" t="s">
        <v>64</v>
      </c>
      <c r="K193" s="15"/>
      <c r="L193" s="8" t="s">
        <v>40</v>
      </c>
      <c r="M193" s="9" t="s">
        <v>30</v>
      </c>
      <c r="N193" s="12">
        <v>1E-3</v>
      </c>
      <c r="O193" s="11">
        <v>0.18</v>
      </c>
      <c r="P193" s="6" t="s">
        <v>1210</v>
      </c>
      <c r="Q193" s="6" t="s">
        <v>1211</v>
      </c>
      <c r="R193" s="6"/>
      <c r="T193" s="1">
        <f t="shared" si="8"/>
        <v>0</v>
      </c>
      <c r="U193" s="1" t="str">
        <f t="shared" si="9"/>
        <v>0</v>
      </c>
      <c r="Y193" s="1">
        <f t="shared" si="10"/>
        <v>0</v>
      </c>
      <c r="Z193" s="1">
        <f t="shared" si="11"/>
        <v>0</v>
      </c>
    </row>
    <row r="194" spans="1:26" s="1" customFormat="1" ht="105" customHeight="1" x14ac:dyDescent="0.2">
      <c r="A194" s="6"/>
      <c r="B194" s="6" t="s">
        <v>1212</v>
      </c>
      <c r="C194" s="6" t="s">
        <v>1213</v>
      </c>
      <c r="D194" s="6" t="s">
        <v>1214</v>
      </c>
      <c r="E194" s="7" t="s">
        <v>1215</v>
      </c>
      <c r="F194" s="14" t="s">
        <v>227</v>
      </c>
      <c r="G194" s="6" t="s">
        <v>64</v>
      </c>
      <c r="H194" s="6" t="s">
        <v>1216</v>
      </c>
      <c r="I194" s="6" t="s">
        <v>1217</v>
      </c>
      <c r="J194" s="15" t="s">
        <v>117</v>
      </c>
      <c r="K194" s="15"/>
      <c r="L194" s="8" t="s">
        <v>40</v>
      </c>
      <c r="M194" s="9" t="s">
        <v>30</v>
      </c>
      <c r="N194" s="12">
        <v>1E-3</v>
      </c>
      <c r="O194" s="11">
        <v>0.23</v>
      </c>
      <c r="P194" s="6" t="s">
        <v>1218</v>
      </c>
      <c r="Q194" s="6" t="s">
        <v>1219</v>
      </c>
      <c r="R194" s="6"/>
      <c r="T194" s="1">
        <f t="shared" si="8"/>
        <v>0</v>
      </c>
      <c r="U194" s="1" t="str">
        <f t="shared" si="9"/>
        <v>0</v>
      </c>
      <c r="Y194" s="1">
        <f t="shared" si="10"/>
        <v>0</v>
      </c>
      <c r="Z194" s="1">
        <f t="shared" si="11"/>
        <v>0</v>
      </c>
    </row>
    <row r="195" spans="1:26" s="1" customFormat="1" ht="105" customHeight="1" x14ac:dyDescent="0.2">
      <c r="A195" s="6"/>
      <c r="B195" s="6" t="s">
        <v>1220</v>
      </c>
      <c r="C195" s="6" t="s">
        <v>1213</v>
      </c>
      <c r="D195" s="6" t="s">
        <v>1221</v>
      </c>
      <c r="E195" s="7" t="s">
        <v>1222</v>
      </c>
      <c r="F195" s="14" t="s">
        <v>227</v>
      </c>
      <c r="G195" s="6" t="s">
        <v>64</v>
      </c>
      <c r="H195" s="6" t="s">
        <v>1216</v>
      </c>
      <c r="I195" s="6" t="s">
        <v>1217</v>
      </c>
      <c r="J195" s="15" t="s">
        <v>117</v>
      </c>
      <c r="K195" s="15"/>
      <c r="L195" s="8" t="s">
        <v>40</v>
      </c>
      <c r="M195" s="9" t="s">
        <v>30</v>
      </c>
      <c r="N195" s="12">
        <v>1E-3</v>
      </c>
      <c r="O195" s="11">
        <v>0.23</v>
      </c>
      <c r="P195" s="6" t="s">
        <v>1223</v>
      </c>
      <c r="Q195" s="6" t="s">
        <v>1224</v>
      </c>
      <c r="R195" s="6"/>
      <c r="T195" s="1">
        <f t="shared" si="8"/>
        <v>0</v>
      </c>
      <c r="U195" s="1" t="str">
        <f t="shared" si="9"/>
        <v>0</v>
      </c>
      <c r="Y195" s="1">
        <f t="shared" si="10"/>
        <v>0</v>
      </c>
      <c r="Z195" s="1">
        <f t="shared" si="11"/>
        <v>0</v>
      </c>
    </row>
    <row r="196" spans="1:26" s="1" customFormat="1" ht="105" customHeight="1" x14ac:dyDescent="0.2">
      <c r="A196" s="6"/>
      <c r="B196" s="6" t="s">
        <v>1225</v>
      </c>
      <c r="C196" s="6" t="s">
        <v>1213</v>
      </c>
      <c r="D196" s="6" t="s">
        <v>1226</v>
      </c>
      <c r="E196" s="7" t="s">
        <v>1227</v>
      </c>
      <c r="F196" s="14" t="s">
        <v>227</v>
      </c>
      <c r="G196" s="6" t="s">
        <v>64</v>
      </c>
      <c r="H196" s="6" t="s">
        <v>1216</v>
      </c>
      <c r="I196" s="6" t="s">
        <v>1217</v>
      </c>
      <c r="J196" s="15" t="s">
        <v>117</v>
      </c>
      <c r="K196" s="15"/>
      <c r="L196" s="8" t="s">
        <v>40</v>
      </c>
      <c r="M196" s="9" t="s">
        <v>30</v>
      </c>
      <c r="N196" s="12">
        <v>1E-3</v>
      </c>
      <c r="O196" s="11">
        <v>0.23</v>
      </c>
      <c r="P196" s="6" t="s">
        <v>1228</v>
      </c>
      <c r="Q196" s="6" t="s">
        <v>1229</v>
      </c>
      <c r="R196" s="6"/>
      <c r="T196" s="1">
        <f t="shared" si="8"/>
        <v>0</v>
      </c>
      <c r="U196" s="1" t="str">
        <f t="shared" si="9"/>
        <v>0</v>
      </c>
      <c r="Y196" s="1">
        <f t="shared" si="10"/>
        <v>0</v>
      </c>
      <c r="Z196" s="1">
        <f t="shared" si="11"/>
        <v>0</v>
      </c>
    </row>
    <row r="197" spans="1:26" s="1" customFormat="1" ht="105" customHeight="1" x14ac:dyDescent="0.2">
      <c r="A197" s="6"/>
      <c r="B197" s="6" t="s">
        <v>1230</v>
      </c>
      <c r="C197" s="6" t="s">
        <v>1213</v>
      </c>
      <c r="D197" s="6" t="s">
        <v>1231</v>
      </c>
      <c r="E197" s="7" t="s">
        <v>1232</v>
      </c>
      <c r="F197" s="14" t="s">
        <v>227</v>
      </c>
      <c r="G197" s="6" t="s">
        <v>64</v>
      </c>
      <c r="H197" s="6" t="s">
        <v>1216</v>
      </c>
      <c r="I197" s="6" t="s">
        <v>1217</v>
      </c>
      <c r="J197" s="15" t="s">
        <v>117</v>
      </c>
      <c r="K197" s="15"/>
      <c r="L197" s="8" t="s">
        <v>40</v>
      </c>
      <c r="M197" s="9" t="s">
        <v>30</v>
      </c>
      <c r="N197" s="12">
        <v>1E-3</v>
      </c>
      <c r="O197" s="11">
        <v>0.23</v>
      </c>
      <c r="P197" s="6" t="s">
        <v>1233</v>
      </c>
      <c r="Q197" s="6" t="s">
        <v>1234</v>
      </c>
      <c r="R197" s="6"/>
      <c r="T197" s="1">
        <f t="shared" si="8"/>
        <v>0</v>
      </c>
      <c r="U197" s="1" t="str">
        <f t="shared" si="9"/>
        <v>0</v>
      </c>
      <c r="Y197" s="1">
        <f t="shared" si="10"/>
        <v>0</v>
      </c>
      <c r="Z197" s="1">
        <f t="shared" si="11"/>
        <v>0</v>
      </c>
    </row>
    <row r="198" spans="1:26" s="1" customFormat="1" ht="105" customHeight="1" x14ac:dyDescent="0.2">
      <c r="A198" s="6"/>
      <c r="B198" s="6" t="s">
        <v>1235</v>
      </c>
      <c r="C198" s="6" t="s">
        <v>1236</v>
      </c>
      <c r="D198" s="6" t="s">
        <v>1237</v>
      </c>
      <c r="E198" s="7" t="s">
        <v>1238</v>
      </c>
      <c r="F198" s="14" t="s">
        <v>1239</v>
      </c>
      <c r="G198" s="6" t="s">
        <v>64</v>
      </c>
      <c r="H198" s="6" t="s">
        <v>1240</v>
      </c>
      <c r="I198" s="6" t="s">
        <v>1241</v>
      </c>
      <c r="J198" s="15" t="s">
        <v>146</v>
      </c>
      <c r="K198" s="15"/>
      <c r="L198" s="8" t="s">
        <v>1242</v>
      </c>
      <c r="M198" s="9" t="s">
        <v>30</v>
      </c>
      <c r="N198" s="12">
        <v>3.0000000000000001E-3</v>
      </c>
      <c r="O198" s="12">
        <v>0.308</v>
      </c>
      <c r="P198" s="6" t="s">
        <v>1243</v>
      </c>
      <c r="Q198" s="6" t="s">
        <v>1244</v>
      </c>
      <c r="R198" s="6"/>
      <c r="T198" s="1">
        <f t="shared" si="8"/>
        <v>0</v>
      </c>
      <c r="U198" s="1" t="str">
        <f t="shared" si="9"/>
        <v>0</v>
      </c>
      <c r="Y198" s="1">
        <f t="shared" si="10"/>
        <v>0</v>
      </c>
      <c r="Z198" s="1">
        <f t="shared" si="11"/>
        <v>0</v>
      </c>
    </row>
    <row r="199" spans="1:26" s="1" customFormat="1" ht="105" customHeight="1" x14ac:dyDescent="0.2">
      <c r="A199" s="6"/>
      <c r="B199" s="6" t="s">
        <v>1245</v>
      </c>
      <c r="C199" s="6" t="s">
        <v>1236</v>
      </c>
      <c r="D199" s="6" t="s">
        <v>1246</v>
      </c>
      <c r="E199" s="7" t="s">
        <v>1247</v>
      </c>
      <c r="F199" s="14" t="s">
        <v>1239</v>
      </c>
      <c r="G199" s="6" t="s">
        <v>64</v>
      </c>
      <c r="H199" s="6" t="s">
        <v>1240</v>
      </c>
      <c r="I199" s="6" t="s">
        <v>1241</v>
      </c>
      <c r="J199" s="15" t="s">
        <v>146</v>
      </c>
      <c r="K199" s="15"/>
      <c r="L199" s="8" t="s">
        <v>1248</v>
      </c>
      <c r="M199" s="9" t="s">
        <v>30</v>
      </c>
      <c r="N199" s="12">
        <v>3.0000000000000001E-3</v>
      </c>
      <c r="O199" s="12">
        <v>0.308</v>
      </c>
      <c r="P199" s="6" t="s">
        <v>1249</v>
      </c>
      <c r="Q199" s="6" t="s">
        <v>1250</v>
      </c>
      <c r="R199" s="6"/>
      <c r="T199" s="1">
        <f t="shared" si="8"/>
        <v>0</v>
      </c>
      <c r="U199" s="1" t="str">
        <f t="shared" si="9"/>
        <v>0</v>
      </c>
      <c r="Y199" s="1">
        <f t="shared" si="10"/>
        <v>0</v>
      </c>
      <c r="Z199" s="1">
        <f t="shared" si="11"/>
        <v>0</v>
      </c>
    </row>
    <row r="200" spans="1:26" s="1" customFormat="1" ht="105" customHeight="1" x14ac:dyDescent="0.2">
      <c r="A200" s="6"/>
      <c r="B200" s="6" t="s">
        <v>1251</v>
      </c>
      <c r="C200" s="6" t="s">
        <v>1236</v>
      </c>
      <c r="D200" s="6" t="s">
        <v>1252</v>
      </c>
      <c r="E200" s="7" t="s">
        <v>1253</v>
      </c>
      <c r="F200" s="14" t="s">
        <v>1239</v>
      </c>
      <c r="G200" s="6" t="s">
        <v>64</v>
      </c>
      <c r="H200" s="6" t="s">
        <v>1240</v>
      </c>
      <c r="I200" s="6" t="s">
        <v>1241</v>
      </c>
      <c r="J200" s="15" t="s">
        <v>146</v>
      </c>
      <c r="K200" s="15"/>
      <c r="L200" s="8" t="s">
        <v>1254</v>
      </c>
      <c r="M200" s="9" t="s">
        <v>30</v>
      </c>
      <c r="N200" s="12">
        <v>3.0000000000000001E-3</v>
      </c>
      <c r="O200" s="12">
        <v>0.308</v>
      </c>
      <c r="P200" s="6" t="s">
        <v>1255</v>
      </c>
      <c r="Q200" s="6" t="s">
        <v>1256</v>
      </c>
      <c r="R200" s="6"/>
      <c r="T200" s="1">
        <f t="shared" si="8"/>
        <v>0</v>
      </c>
      <c r="U200" s="1" t="str">
        <f t="shared" si="9"/>
        <v>0</v>
      </c>
      <c r="Y200" s="1">
        <f t="shared" si="10"/>
        <v>0</v>
      </c>
      <c r="Z200" s="1">
        <f t="shared" si="11"/>
        <v>0</v>
      </c>
    </row>
    <row r="201" spans="1:26" s="1" customFormat="1" ht="105" customHeight="1" x14ac:dyDescent="0.2">
      <c r="A201" s="6"/>
      <c r="B201" s="6" t="s">
        <v>1257</v>
      </c>
      <c r="C201" s="6" t="s">
        <v>1236</v>
      </c>
      <c r="D201" s="6" t="s">
        <v>1258</v>
      </c>
      <c r="E201" s="7" t="s">
        <v>1259</v>
      </c>
      <c r="F201" s="14" t="s">
        <v>1239</v>
      </c>
      <c r="G201" s="6" t="s">
        <v>64</v>
      </c>
      <c r="H201" s="6" t="s">
        <v>1240</v>
      </c>
      <c r="I201" s="6" t="s">
        <v>1241</v>
      </c>
      <c r="J201" s="15" t="s">
        <v>146</v>
      </c>
      <c r="K201" s="15"/>
      <c r="L201" s="8" t="s">
        <v>1260</v>
      </c>
      <c r="M201" s="9" t="s">
        <v>30</v>
      </c>
      <c r="N201" s="12">
        <v>3.0000000000000001E-3</v>
      </c>
      <c r="O201" s="12">
        <v>0.308</v>
      </c>
      <c r="P201" s="6" t="s">
        <v>1261</v>
      </c>
      <c r="Q201" s="6" t="s">
        <v>1262</v>
      </c>
      <c r="R201" s="6"/>
      <c r="T201" s="1">
        <f t="shared" si="8"/>
        <v>0</v>
      </c>
      <c r="U201" s="1" t="str">
        <f t="shared" si="9"/>
        <v>0</v>
      </c>
      <c r="Y201" s="1">
        <f t="shared" si="10"/>
        <v>0</v>
      </c>
      <c r="Z201" s="1">
        <f t="shared" si="11"/>
        <v>0</v>
      </c>
    </row>
    <row r="202" spans="1:26" s="1" customFormat="1" ht="105" customHeight="1" x14ac:dyDescent="0.2">
      <c r="A202" s="6"/>
      <c r="B202" s="6" t="s">
        <v>1263</v>
      </c>
      <c r="C202" s="6" t="s">
        <v>1264</v>
      </c>
      <c r="D202" s="6" t="s">
        <v>1265</v>
      </c>
      <c r="E202" s="7" t="s">
        <v>1266</v>
      </c>
      <c r="F202" s="14" t="s">
        <v>595</v>
      </c>
      <c r="G202" s="6" t="s">
        <v>64</v>
      </c>
      <c r="H202" s="6" t="s">
        <v>802</v>
      </c>
      <c r="I202" s="6" t="s">
        <v>803</v>
      </c>
      <c r="J202" s="15" t="s">
        <v>213</v>
      </c>
      <c r="K202" s="15"/>
      <c r="L202" s="8" t="s">
        <v>40</v>
      </c>
      <c r="M202" s="9" t="s">
        <v>30</v>
      </c>
      <c r="N202" s="12">
        <v>3.0000000000000001E-3</v>
      </c>
      <c r="O202" s="11">
        <v>0.36</v>
      </c>
      <c r="P202" s="6" t="s">
        <v>1267</v>
      </c>
      <c r="Q202" s="6" t="s">
        <v>1268</v>
      </c>
      <c r="R202" s="6"/>
      <c r="T202" s="1">
        <f t="shared" si="8"/>
        <v>0</v>
      </c>
      <c r="U202" s="1" t="str">
        <f t="shared" si="9"/>
        <v>0</v>
      </c>
      <c r="Y202" s="1">
        <f t="shared" si="10"/>
        <v>0</v>
      </c>
      <c r="Z202" s="1">
        <f t="shared" si="11"/>
        <v>0</v>
      </c>
    </row>
    <row r="203" spans="1:26" s="1" customFormat="1" ht="105" customHeight="1" x14ac:dyDescent="0.2">
      <c r="A203" s="6"/>
      <c r="B203" s="6" t="s">
        <v>1269</v>
      </c>
      <c r="C203" s="6" t="s">
        <v>1264</v>
      </c>
      <c r="D203" s="6" t="s">
        <v>1270</v>
      </c>
      <c r="E203" s="7" t="s">
        <v>1271</v>
      </c>
      <c r="F203" s="14" t="s">
        <v>595</v>
      </c>
      <c r="G203" s="6" t="s">
        <v>64</v>
      </c>
      <c r="H203" s="6" t="s">
        <v>802</v>
      </c>
      <c r="I203" s="6" t="s">
        <v>803</v>
      </c>
      <c r="J203" s="15" t="s">
        <v>213</v>
      </c>
      <c r="K203" s="15"/>
      <c r="L203" s="8" t="s">
        <v>40</v>
      </c>
      <c r="M203" s="9" t="s">
        <v>30</v>
      </c>
      <c r="N203" s="12">
        <v>3.0000000000000001E-3</v>
      </c>
      <c r="O203" s="11">
        <v>0.36</v>
      </c>
      <c r="P203" s="6" t="s">
        <v>1272</v>
      </c>
      <c r="Q203" s="6" t="s">
        <v>1273</v>
      </c>
      <c r="R203" s="6"/>
      <c r="T203" s="1">
        <f t="shared" si="8"/>
        <v>0</v>
      </c>
      <c r="U203" s="1" t="str">
        <f t="shared" si="9"/>
        <v>0</v>
      </c>
      <c r="Y203" s="1">
        <f t="shared" si="10"/>
        <v>0</v>
      </c>
      <c r="Z203" s="1">
        <f t="shared" si="11"/>
        <v>0</v>
      </c>
    </row>
    <row r="204" spans="1:26" s="1" customFormat="1" ht="105" customHeight="1" x14ac:dyDescent="0.2">
      <c r="A204" s="6"/>
      <c r="B204" s="6" t="s">
        <v>1274</v>
      </c>
      <c r="C204" s="6" t="s">
        <v>1264</v>
      </c>
      <c r="D204" s="6" t="s">
        <v>1275</v>
      </c>
      <c r="E204" s="7" t="s">
        <v>1276</v>
      </c>
      <c r="F204" s="14" t="s">
        <v>595</v>
      </c>
      <c r="G204" s="6" t="s">
        <v>64</v>
      </c>
      <c r="H204" s="6" t="s">
        <v>802</v>
      </c>
      <c r="I204" s="6" t="s">
        <v>803</v>
      </c>
      <c r="J204" s="15" t="s">
        <v>213</v>
      </c>
      <c r="K204" s="15"/>
      <c r="L204" s="8" t="s">
        <v>40</v>
      </c>
      <c r="M204" s="9" t="s">
        <v>30</v>
      </c>
      <c r="N204" s="12">
        <v>3.0000000000000001E-3</v>
      </c>
      <c r="O204" s="11">
        <v>0.36</v>
      </c>
      <c r="P204" s="6" t="s">
        <v>1277</v>
      </c>
      <c r="Q204" s="6" t="s">
        <v>1278</v>
      </c>
      <c r="R204" s="6"/>
      <c r="T204" s="1">
        <f t="shared" si="8"/>
        <v>0</v>
      </c>
      <c r="U204" s="1" t="str">
        <f t="shared" si="9"/>
        <v>0</v>
      </c>
      <c r="Y204" s="1">
        <f t="shared" si="10"/>
        <v>0</v>
      </c>
      <c r="Z204" s="1">
        <f t="shared" si="11"/>
        <v>0</v>
      </c>
    </row>
    <row r="205" spans="1:26" s="1" customFormat="1" ht="105" customHeight="1" x14ac:dyDescent="0.2">
      <c r="A205" s="6"/>
      <c r="B205" s="6" t="s">
        <v>1279</v>
      </c>
      <c r="C205" s="6" t="s">
        <v>1264</v>
      </c>
      <c r="D205" s="6" t="s">
        <v>1280</v>
      </c>
      <c r="E205" s="7" t="s">
        <v>1281</v>
      </c>
      <c r="F205" s="14" t="s">
        <v>595</v>
      </c>
      <c r="G205" s="6" t="s">
        <v>64</v>
      </c>
      <c r="H205" s="6" t="s">
        <v>802</v>
      </c>
      <c r="I205" s="6" t="s">
        <v>803</v>
      </c>
      <c r="J205" s="15" t="s">
        <v>213</v>
      </c>
      <c r="K205" s="15"/>
      <c r="L205" s="8" t="s">
        <v>40</v>
      </c>
      <c r="M205" s="9" t="s">
        <v>30</v>
      </c>
      <c r="N205" s="12">
        <v>3.0000000000000001E-3</v>
      </c>
      <c r="O205" s="11">
        <v>0.36</v>
      </c>
      <c r="P205" s="6" t="s">
        <v>1282</v>
      </c>
      <c r="Q205" s="6" t="s">
        <v>1283</v>
      </c>
      <c r="R205" s="6"/>
      <c r="T205" s="1">
        <f t="shared" si="8"/>
        <v>0</v>
      </c>
      <c r="U205" s="1" t="str">
        <f t="shared" si="9"/>
        <v>0</v>
      </c>
      <c r="Y205" s="1">
        <f t="shared" si="10"/>
        <v>0</v>
      </c>
      <c r="Z205" s="1">
        <f t="shared" si="11"/>
        <v>0</v>
      </c>
    </row>
    <row r="206" spans="1:26" s="1" customFormat="1" ht="105" customHeight="1" x14ac:dyDescent="0.2">
      <c r="A206" s="6"/>
      <c r="B206" s="6" t="s">
        <v>1284</v>
      </c>
      <c r="C206" s="6" t="s">
        <v>1285</v>
      </c>
      <c r="D206" s="6" t="s">
        <v>1286</v>
      </c>
      <c r="E206" s="7" t="s">
        <v>1287</v>
      </c>
      <c r="F206" s="14" t="s">
        <v>1288</v>
      </c>
      <c r="G206" s="6" t="s">
        <v>64</v>
      </c>
      <c r="H206" s="6" t="s">
        <v>1289</v>
      </c>
      <c r="I206" s="6" t="s">
        <v>1290</v>
      </c>
      <c r="J206" s="15" t="s">
        <v>117</v>
      </c>
      <c r="K206" s="15"/>
      <c r="L206" s="8" t="s">
        <v>40</v>
      </c>
      <c r="M206" s="9" t="s">
        <v>30</v>
      </c>
      <c r="N206" s="12">
        <v>1E-3</v>
      </c>
      <c r="O206" s="12">
        <v>0.28399999999999997</v>
      </c>
      <c r="P206" s="6" t="s">
        <v>1291</v>
      </c>
      <c r="Q206" s="6" t="s">
        <v>1292</v>
      </c>
      <c r="R206" s="6"/>
      <c r="T206" s="1">
        <f t="shared" si="8"/>
        <v>0</v>
      </c>
      <c r="U206" s="1" t="str">
        <f t="shared" si="9"/>
        <v>0</v>
      </c>
      <c r="Y206" s="1">
        <f t="shared" si="10"/>
        <v>0</v>
      </c>
      <c r="Z206" s="1">
        <f t="shared" si="11"/>
        <v>0</v>
      </c>
    </row>
    <row r="207" spans="1:26" s="1" customFormat="1" ht="105" customHeight="1" x14ac:dyDescent="0.2">
      <c r="A207" s="6"/>
      <c r="B207" s="6" t="s">
        <v>1293</v>
      </c>
      <c r="C207" s="6" t="s">
        <v>1285</v>
      </c>
      <c r="D207" s="6" t="s">
        <v>1294</v>
      </c>
      <c r="E207" s="7" t="s">
        <v>1295</v>
      </c>
      <c r="F207" s="14" t="s">
        <v>1288</v>
      </c>
      <c r="G207" s="6" t="s">
        <v>64</v>
      </c>
      <c r="H207" s="6" t="s">
        <v>1289</v>
      </c>
      <c r="I207" s="6" t="s">
        <v>1290</v>
      </c>
      <c r="J207" s="15" t="s">
        <v>117</v>
      </c>
      <c r="K207" s="15"/>
      <c r="L207" s="8" t="s">
        <v>40</v>
      </c>
      <c r="M207" s="9" t="s">
        <v>30</v>
      </c>
      <c r="N207" s="12">
        <v>1E-3</v>
      </c>
      <c r="O207" s="12">
        <v>0.28399999999999997</v>
      </c>
      <c r="P207" s="6" t="s">
        <v>1296</v>
      </c>
      <c r="Q207" s="6" t="s">
        <v>1297</v>
      </c>
      <c r="R207" s="6"/>
      <c r="T207" s="1">
        <f t="shared" si="8"/>
        <v>0</v>
      </c>
      <c r="U207" s="1" t="str">
        <f t="shared" si="9"/>
        <v>0</v>
      </c>
      <c r="Y207" s="1">
        <f t="shared" si="10"/>
        <v>0</v>
      </c>
      <c r="Z207" s="1">
        <f t="shared" si="11"/>
        <v>0</v>
      </c>
    </row>
    <row r="208" spans="1:26" s="1" customFormat="1" ht="105" customHeight="1" x14ac:dyDescent="0.2">
      <c r="A208" s="6"/>
      <c r="B208" s="6" t="s">
        <v>1298</v>
      </c>
      <c r="C208" s="6" t="s">
        <v>1285</v>
      </c>
      <c r="D208" s="6" t="s">
        <v>1299</v>
      </c>
      <c r="E208" s="7" t="s">
        <v>1300</v>
      </c>
      <c r="F208" s="14" t="s">
        <v>1288</v>
      </c>
      <c r="G208" s="6" t="s">
        <v>64</v>
      </c>
      <c r="H208" s="6" t="s">
        <v>1289</v>
      </c>
      <c r="I208" s="6" t="s">
        <v>1290</v>
      </c>
      <c r="J208" s="15" t="s">
        <v>117</v>
      </c>
      <c r="K208" s="15"/>
      <c r="L208" s="8" t="s">
        <v>40</v>
      </c>
      <c r="M208" s="9" t="s">
        <v>30</v>
      </c>
      <c r="N208" s="12">
        <v>1E-3</v>
      </c>
      <c r="O208" s="12">
        <v>0.28399999999999997</v>
      </c>
      <c r="P208" s="6" t="s">
        <v>1301</v>
      </c>
      <c r="Q208" s="6" t="s">
        <v>1302</v>
      </c>
      <c r="R208" s="6"/>
      <c r="T208" s="1">
        <f t="shared" si="8"/>
        <v>0</v>
      </c>
      <c r="U208" s="1" t="str">
        <f t="shared" si="9"/>
        <v>0</v>
      </c>
      <c r="Y208" s="1">
        <f t="shared" si="10"/>
        <v>0</v>
      </c>
      <c r="Z208" s="1">
        <f t="shared" si="11"/>
        <v>0</v>
      </c>
    </row>
    <row r="209" spans="1:26" s="1" customFormat="1" ht="105" customHeight="1" x14ac:dyDescent="0.2">
      <c r="A209" s="6"/>
      <c r="B209" s="6" t="s">
        <v>1303</v>
      </c>
      <c r="C209" s="6" t="s">
        <v>1304</v>
      </c>
      <c r="D209" s="6" t="s">
        <v>1305</v>
      </c>
      <c r="E209" s="7" t="s">
        <v>1306</v>
      </c>
      <c r="F209" s="14" t="s">
        <v>1307</v>
      </c>
      <c r="G209" s="6" t="s">
        <v>64</v>
      </c>
      <c r="H209" s="6" t="s">
        <v>1308</v>
      </c>
      <c r="I209" s="6" t="s">
        <v>835</v>
      </c>
      <c r="J209" s="15"/>
      <c r="K209" s="15"/>
      <c r="L209" s="8" t="s">
        <v>40</v>
      </c>
      <c r="M209" s="9" t="s">
        <v>30</v>
      </c>
      <c r="N209" s="12">
        <v>1E-3</v>
      </c>
      <c r="O209" s="12">
        <v>0.156</v>
      </c>
      <c r="P209" s="6" t="s">
        <v>1309</v>
      </c>
      <c r="Q209" s="6" t="s">
        <v>1310</v>
      </c>
      <c r="R209" s="6"/>
      <c r="T209" s="1">
        <f t="shared" si="8"/>
        <v>0</v>
      </c>
      <c r="U209" s="1" t="str">
        <f t="shared" si="9"/>
        <v>0</v>
      </c>
      <c r="Y209" s="1">
        <f t="shared" si="10"/>
        <v>0</v>
      </c>
      <c r="Z209" s="1">
        <f t="shared" si="11"/>
        <v>0</v>
      </c>
    </row>
    <row r="210" spans="1:26" s="1" customFormat="1" ht="105" customHeight="1" x14ac:dyDescent="0.2">
      <c r="A210" s="6"/>
      <c r="B210" s="6" t="s">
        <v>1311</v>
      </c>
      <c r="C210" s="6" t="s">
        <v>1304</v>
      </c>
      <c r="D210" s="6" t="s">
        <v>1312</v>
      </c>
      <c r="E210" s="7" t="s">
        <v>1313</v>
      </c>
      <c r="F210" s="14" t="s">
        <v>1307</v>
      </c>
      <c r="G210" s="6" t="s">
        <v>64</v>
      </c>
      <c r="H210" s="6" t="s">
        <v>1308</v>
      </c>
      <c r="I210" s="6" t="s">
        <v>835</v>
      </c>
      <c r="J210" s="15"/>
      <c r="K210" s="15"/>
      <c r="L210" s="8" t="s">
        <v>40</v>
      </c>
      <c r="M210" s="9" t="s">
        <v>30</v>
      </c>
      <c r="N210" s="12">
        <v>1E-3</v>
      </c>
      <c r="O210" s="12">
        <v>0.156</v>
      </c>
      <c r="P210" s="6" t="s">
        <v>1314</v>
      </c>
      <c r="Q210" s="6" t="s">
        <v>1315</v>
      </c>
      <c r="R210" s="6"/>
      <c r="T210" s="1">
        <f t="shared" si="8"/>
        <v>0</v>
      </c>
      <c r="U210" s="1" t="str">
        <f t="shared" si="9"/>
        <v>0</v>
      </c>
      <c r="Y210" s="1">
        <f t="shared" si="10"/>
        <v>0</v>
      </c>
      <c r="Z210" s="1">
        <f t="shared" si="11"/>
        <v>0</v>
      </c>
    </row>
    <row r="211" spans="1:26" s="1" customFormat="1" ht="105" customHeight="1" x14ac:dyDescent="0.2">
      <c r="A211" s="6"/>
      <c r="B211" s="6" t="s">
        <v>1316</v>
      </c>
      <c r="C211" s="6" t="s">
        <v>1304</v>
      </c>
      <c r="D211" s="6" t="s">
        <v>1317</v>
      </c>
      <c r="E211" s="7" t="s">
        <v>1318</v>
      </c>
      <c r="F211" s="14" t="s">
        <v>1307</v>
      </c>
      <c r="G211" s="6" t="s">
        <v>64</v>
      </c>
      <c r="H211" s="6" t="s">
        <v>1308</v>
      </c>
      <c r="I211" s="6" t="s">
        <v>835</v>
      </c>
      <c r="J211" s="15"/>
      <c r="K211" s="15"/>
      <c r="L211" s="8" t="s">
        <v>40</v>
      </c>
      <c r="M211" s="9" t="s">
        <v>30</v>
      </c>
      <c r="N211" s="12">
        <v>1E-3</v>
      </c>
      <c r="O211" s="12">
        <v>0.156</v>
      </c>
      <c r="P211" s="6" t="s">
        <v>1319</v>
      </c>
      <c r="Q211" s="6" t="s">
        <v>1320</v>
      </c>
      <c r="R211" s="6"/>
      <c r="T211" s="1">
        <f t="shared" ref="T211:T274" si="12">M211*H211</f>
        <v>0</v>
      </c>
      <c r="U211" s="1" t="str">
        <f t="shared" ref="U211:U274" si="13">M211</f>
        <v>0</v>
      </c>
      <c r="Y211" s="1">
        <f t="shared" ref="Y211:Y274" si="14">M211*N211</f>
        <v>0</v>
      </c>
      <c r="Z211" s="1">
        <f t="shared" ref="Z211:Z274" si="15">M211*O211</f>
        <v>0</v>
      </c>
    </row>
    <row r="212" spans="1:26" s="1" customFormat="1" ht="105" customHeight="1" x14ac:dyDescent="0.2">
      <c r="A212" s="6"/>
      <c r="B212" s="6" t="s">
        <v>1321</v>
      </c>
      <c r="C212" s="6" t="s">
        <v>1322</v>
      </c>
      <c r="D212" s="6" t="s">
        <v>1323</v>
      </c>
      <c r="E212" s="7" t="s">
        <v>1324</v>
      </c>
      <c r="F212" s="14" t="s">
        <v>1325</v>
      </c>
      <c r="G212" s="6" t="s">
        <v>37</v>
      </c>
      <c r="H212" s="6" t="s">
        <v>1326</v>
      </c>
      <c r="I212" s="6" t="s">
        <v>1327</v>
      </c>
      <c r="J212" s="15" t="s">
        <v>125</v>
      </c>
      <c r="K212" s="15"/>
      <c r="L212" s="8" t="s">
        <v>40</v>
      </c>
      <c r="M212" s="9" t="s">
        <v>30</v>
      </c>
      <c r="N212" s="12">
        <v>1E-3</v>
      </c>
      <c r="O212" s="12">
        <v>0.104</v>
      </c>
      <c r="P212" s="6" t="s">
        <v>1328</v>
      </c>
      <c r="Q212" s="6" t="s">
        <v>1324</v>
      </c>
      <c r="R212" s="6"/>
      <c r="T212" s="1">
        <f t="shared" si="12"/>
        <v>0</v>
      </c>
      <c r="U212" s="1" t="str">
        <f t="shared" si="13"/>
        <v>0</v>
      </c>
      <c r="Y212" s="1">
        <f t="shared" si="14"/>
        <v>0</v>
      </c>
      <c r="Z212" s="1">
        <f t="shared" si="15"/>
        <v>0</v>
      </c>
    </row>
    <row r="213" spans="1:26" s="1" customFormat="1" ht="105" customHeight="1" x14ac:dyDescent="0.2">
      <c r="A213" s="6"/>
      <c r="B213" s="6" t="s">
        <v>1329</v>
      </c>
      <c r="C213" s="6" t="s">
        <v>1330</v>
      </c>
      <c r="D213" s="6" t="s">
        <v>1331</v>
      </c>
      <c r="E213" s="7" t="s">
        <v>1332</v>
      </c>
      <c r="F213" s="14" t="s">
        <v>1325</v>
      </c>
      <c r="G213" s="6" t="s">
        <v>37</v>
      </c>
      <c r="H213" s="6" t="s">
        <v>1326</v>
      </c>
      <c r="I213" s="6" t="s">
        <v>1327</v>
      </c>
      <c r="J213" s="15" t="s">
        <v>125</v>
      </c>
      <c r="K213" s="15"/>
      <c r="L213" s="8" t="s">
        <v>40</v>
      </c>
      <c r="M213" s="9" t="s">
        <v>30</v>
      </c>
      <c r="N213" s="12">
        <v>1E-3</v>
      </c>
      <c r="O213" s="11">
        <v>0.11</v>
      </c>
      <c r="P213" s="6" t="s">
        <v>1333</v>
      </c>
      <c r="Q213" s="6" t="s">
        <v>1332</v>
      </c>
      <c r="R213" s="6"/>
      <c r="T213" s="1">
        <f t="shared" si="12"/>
        <v>0</v>
      </c>
      <c r="U213" s="1" t="str">
        <f t="shared" si="13"/>
        <v>0</v>
      </c>
      <c r="Y213" s="1">
        <f t="shared" si="14"/>
        <v>0</v>
      </c>
      <c r="Z213" s="1">
        <f t="shared" si="15"/>
        <v>0</v>
      </c>
    </row>
    <row r="214" spans="1:26" s="1" customFormat="1" ht="105" customHeight="1" x14ac:dyDescent="0.2">
      <c r="A214" s="6"/>
      <c r="B214" s="6" t="s">
        <v>1335</v>
      </c>
      <c r="C214" s="6" t="s">
        <v>1336</v>
      </c>
      <c r="D214" s="6" t="s">
        <v>1337</v>
      </c>
      <c r="E214" s="7" t="s">
        <v>1338</v>
      </c>
      <c r="F214" s="14" t="s">
        <v>1100</v>
      </c>
      <c r="G214" s="6" t="s">
        <v>37</v>
      </c>
      <c r="H214" s="6" t="s">
        <v>1339</v>
      </c>
      <c r="I214" s="6" t="s">
        <v>1340</v>
      </c>
      <c r="J214" s="15" t="s">
        <v>296</v>
      </c>
      <c r="K214" s="15"/>
      <c r="L214" s="8" t="s">
        <v>40</v>
      </c>
      <c r="M214" s="9" t="s">
        <v>30</v>
      </c>
      <c r="N214" s="12">
        <v>1E-3</v>
      </c>
      <c r="O214" s="12">
        <v>0.155</v>
      </c>
      <c r="P214" s="6" t="s">
        <v>1341</v>
      </c>
      <c r="Q214" s="6" t="s">
        <v>1338</v>
      </c>
      <c r="R214" s="6"/>
      <c r="T214" s="1">
        <f t="shared" si="12"/>
        <v>0</v>
      </c>
      <c r="U214" s="1" t="str">
        <f t="shared" si="13"/>
        <v>0</v>
      </c>
      <c r="Y214" s="1">
        <f t="shared" si="14"/>
        <v>0</v>
      </c>
      <c r="Z214" s="1">
        <f t="shared" si="15"/>
        <v>0</v>
      </c>
    </row>
    <row r="215" spans="1:26" s="1" customFormat="1" ht="105" customHeight="1" x14ac:dyDescent="0.2">
      <c r="A215" s="6"/>
      <c r="B215" s="6" t="s">
        <v>1342</v>
      </c>
      <c r="C215" s="6" t="s">
        <v>1343</v>
      </c>
      <c r="D215" s="6" t="s">
        <v>1344</v>
      </c>
      <c r="E215" s="7" t="s">
        <v>1345</v>
      </c>
      <c r="F215" s="14" t="s">
        <v>1100</v>
      </c>
      <c r="G215" s="6" t="s">
        <v>37</v>
      </c>
      <c r="H215" s="6" t="s">
        <v>1339</v>
      </c>
      <c r="I215" s="6" t="s">
        <v>1340</v>
      </c>
      <c r="J215" s="15" t="s">
        <v>296</v>
      </c>
      <c r="K215" s="15"/>
      <c r="L215" s="8" t="s">
        <v>40</v>
      </c>
      <c r="M215" s="9" t="s">
        <v>30</v>
      </c>
      <c r="N215" s="12">
        <v>1E-3</v>
      </c>
      <c r="O215" s="12">
        <v>0.16300000000000001</v>
      </c>
      <c r="P215" s="6" t="s">
        <v>1346</v>
      </c>
      <c r="Q215" s="6" t="s">
        <v>1345</v>
      </c>
      <c r="R215" s="6"/>
      <c r="T215" s="1">
        <f t="shared" si="12"/>
        <v>0</v>
      </c>
      <c r="U215" s="1" t="str">
        <f t="shared" si="13"/>
        <v>0</v>
      </c>
      <c r="Y215" s="1">
        <f t="shared" si="14"/>
        <v>0</v>
      </c>
      <c r="Z215" s="1">
        <f t="shared" si="15"/>
        <v>0</v>
      </c>
    </row>
    <row r="216" spans="1:26" s="1" customFormat="1" ht="105" customHeight="1" x14ac:dyDescent="0.2">
      <c r="A216" s="6"/>
      <c r="B216" s="6" t="s">
        <v>1347</v>
      </c>
      <c r="C216" s="6" t="s">
        <v>1348</v>
      </c>
      <c r="D216" s="6" t="s">
        <v>1349</v>
      </c>
      <c r="E216" s="7" t="s">
        <v>1350</v>
      </c>
      <c r="F216" s="14" t="s">
        <v>1307</v>
      </c>
      <c r="G216" s="6" t="s">
        <v>37</v>
      </c>
      <c r="H216" s="6" t="s">
        <v>1351</v>
      </c>
      <c r="I216" s="6" t="s">
        <v>215</v>
      </c>
      <c r="J216" s="15" t="s">
        <v>125</v>
      </c>
      <c r="K216" s="15"/>
      <c r="L216" s="8" t="s">
        <v>40</v>
      </c>
      <c r="M216" s="9" t="s">
        <v>30</v>
      </c>
      <c r="N216" s="12">
        <v>1E-3</v>
      </c>
      <c r="O216" s="11">
        <v>0.18</v>
      </c>
      <c r="P216" s="6" t="s">
        <v>1352</v>
      </c>
      <c r="Q216" s="6" t="s">
        <v>1350</v>
      </c>
      <c r="R216" s="6"/>
      <c r="T216" s="1">
        <f t="shared" si="12"/>
        <v>0</v>
      </c>
      <c r="U216" s="1" t="str">
        <f t="shared" si="13"/>
        <v>0</v>
      </c>
      <c r="Y216" s="1">
        <f t="shared" si="14"/>
        <v>0</v>
      </c>
      <c r="Z216" s="1">
        <f t="shared" si="15"/>
        <v>0</v>
      </c>
    </row>
    <row r="217" spans="1:26" s="1" customFormat="1" ht="105" customHeight="1" x14ac:dyDescent="0.2">
      <c r="A217" s="6"/>
      <c r="B217" s="6" t="s">
        <v>1353</v>
      </c>
      <c r="C217" s="6" t="s">
        <v>1322</v>
      </c>
      <c r="D217" s="6" t="s">
        <v>1354</v>
      </c>
      <c r="E217" s="7" t="s">
        <v>1355</v>
      </c>
      <c r="F217" s="14" t="s">
        <v>1325</v>
      </c>
      <c r="G217" s="6" t="s">
        <v>37</v>
      </c>
      <c r="H217" s="6" t="s">
        <v>1356</v>
      </c>
      <c r="I217" s="6" t="s">
        <v>1357</v>
      </c>
      <c r="J217" s="15" t="s">
        <v>125</v>
      </c>
      <c r="K217" s="15"/>
      <c r="L217" s="8" t="s">
        <v>40</v>
      </c>
      <c r="M217" s="9" t="s">
        <v>30</v>
      </c>
      <c r="N217" s="12">
        <v>1E-3</v>
      </c>
      <c r="O217" s="12">
        <v>0.104</v>
      </c>
      <c r="P217" s="6" t="s">
        <v>1358</v>
      </c>
      <c r="Q217" s="6" t="s">
        <v>1359</v>
      </c>
      <c r="R217" s="6"/>
      <c r="T217" s="1">
        <f t="shared" si="12"/>
        <v>0</v>
      </c>
      <c r="U217" s="1" t="str">
        <f t="shared" si="13"/>
        <v>0</v>
      </c>
      <c r="Y217" s="1">
        <f t="shared" si="14"/>
        <v>0</v>
      </c>
      <c r="Z217" s="1">
        <f t="shared" si="15"/>
        <v>0</v>
      </c>
    </row>
    <row r="218" spans="1:26" s="1" customFormat="1" ht="105" customHeight="1" x14ac:dyDescent="0.2">
      <c r="A218" s="6"/>
      <c r="B218" s="6" t="s">
        <v>1360</v>
      </c>
      <c r="C218" s="6" t="s">
        <v>1322</v>
      </c>
      <c r="D218" s="6" t="s">
        <v>1361</v>
      </c>
      <c r="E218" s="7" t="s">
        <v>1362</v>
      </c>
      <c r="F218" s="14" t="s">
        <v>1325</v>
      </c>
      <c r="G218" s="6" t="s">
        <v>37</v>
      </c>
      <c r="H218" s="6" t="s">
        <v>1356</v>
      </c>
      <c r="I218" s="6" t="s">
        <v>1357</v>
      </c>
      <c r="J218" s="15" t="s">
        <v>125</v>
      </c>
      <c r="K218" s="15"/>
      <c r="L218" s="8" t="s">
        <v>40</v>
      </c>
      <c r="M218" s="9" t="s">
        <v>30</v>
      </c>
      <c r="N218" s="12">
        <v>1E-3</v>
      </c>
      <c r="O218" s="12">
        <v>0.104</v>
      </c>
      <c r="P218" s="6" t="s">
        <v>1363</v>
      </c>
      <c r="Q218" s="6" t="s">
        <v>1364</v>
      </c>
      <c r="R218" s="6"/>
      <c r="T218" s="1">
        <f t="shared" si="12"/>
        <v>0</v>
      </c>
      <c r="U218" s="1" t="str">
        <f t="shared" si="13"/>
        <v>0</v>
      </c>
      <c r="Y218" s="1">
        <f t="shared" si="14"/>
        <v>0</v>
      </c>
      <c r="Z218" s="1">
        <f t="shared" si="15"/>
        <v>0</v>
      </c>
    </row>
    <row r="219" spans="1:26" s="1" customFormat="1" ht="105" customHeight="1" x14ac:dyDescent="0.2">
      <c r="A219" s="6"/>
      <c r="B219" s="6" t="s">
        <v>1365</v>
      </c>
      <c r="C219" s="6" t="s">
        <v>1322</v>
      </c>
      <c r="D219" s="6" t="s">
        <v>1366</v>
      </c>
      <c r="E219" s="7" t="s">
        <v>1367</v>
      </c>
      <c r="F219" s="14" t="s">
        <v>1325</v>
      </c>
      <c r="G219" s="6" t="s">
        <v>37</v>
      </c>
      <c r="H219" s="6" t="s">
        <v>1356</v>
      </c>
      <c r="I219" s="6" t="s">
        <v>1357</v>
      </c>
      <c r="J219" s="15" t="s">
        <v>125</v>
      </c>
      <c r="K219" s="15"/>
      <c r="L219" s="8" t="s">
        <v>40</v>
      </c>
      <c r="M219" s="9" t="s">
        <v>30</v>
      </c>
      <c r="N219" s="12">
        <v>1E-3</v>
      </c>
      <c r="O219" s="12">
        <v>0.104</v>
      </c>
      <c r="P219" s="6" t="s">
        <v>1368</v>
      </c>
      <c r="Q219" s="6" t="s">
        <v>1369</v>
      </c>
      <c r="R219" s="6"/>
      <c r="T219" s="1">
        <f t="shared" si="12"/>
        <v>0</v>
      </c>
      <c r="U219" s="1" t="str">
        <f t="shared" si="13"/>
        <v>0</v>
      </c>
      <c r="Y219" s="1">
        <f t="shared" si="14"/>
        <v>0</v>
      </c>
      <c r="Z219" s="1">
        <f t="shared" si="15"/>
        <v>0</v>
      </c>
    </row>
    <row r="220" spans="1:26" s="1" customFormat="1" ht="105" customHeight="1" x14ac:dyDescent="0.2">
      <c r="A220" s="6"/>
      <c r="B220" s="6" t="s">
        <v>1370</v>
      </c>
      <c r="C220" s="6" t="s">
        <v>1371</v>
      </c>
      <c r="D220" s="6" t="s">
        <v>1372</v>
      </c>
      <c r="E220" s="7" t="s">
        <v>1373</v>
      </c>
      <c r="F220" s="14" t="s">
        <v>1374</v>
      </c>
      <c r="G220" s="6" t="s">
        <v>620</v>
      </c>
      <c r="H220" s="6" t="s">
        <v>1375</v>
      </c>
      <c r="I220" s="6" t="s">
        <v>1376</v>
      </c>
      <c r="J220" s="15"/>
      <c r="K220" s="15"/>
      <c r="L220" s="8" t="s">
        <v>40</v>
      </c>
      <c r="M220" s="9" t="s">
        <v>30</v>
      </c>
      <c r="N220" s="12">
        <v>1E-3</v>
      </c>
      <c r="O220" s="12">
        <v>0.124</v>
      </c>
      <c r="P220" s="6" t="s">
        <v>1377</v>
      </c>
      <c r="Q220" s="6" t="s">
        <v>1373</v>
      </c>
      <c r="R220" s="6"/>
      <c r="T220" s="1">
        <f t="shared" si="12"/>
        <v>0</v>
      </c>
      <c r="U220" s="1" t="str">
        <f t="shared" si="13"/>
        <v>0</v>
      </c>
      <c r="Y220" s="1">
        <f t="shared" si="14"/>
        <v>0</v>
      </c>
      <c r="Z220" s="1">
        <f t="shared" si="15"/>
        <v>0</v>
      </c>
    </row>
    <row r="221" spans="1:26" s="1" customFormat="1" ht="105" customHeight="1" x14ac:dyDescent="0.2">
      <c r="A221" s="6"/>
      <c r="B221" s="6" t="s">
        <v>1378</v>
      </c>
      <c r="C221" s="6" t="s">
        <v>1379</v>
      </c>
      <c r="D221" s="6" t="s">
        <v>1380</v>
      </c>
      <c r="E221" s="7" t="s">
        <v>1381</v>
      </c>
      <c r="F221" s="14" t="s">
        <v>1382</v>
      </c>
      <c r="G221" s="6" t="s">
        <v>256</v>
      </c>
      <c r="H221" s="6" t="s">
        <v>1383</v>
      </c>
      <c r="I221" s="6" t="s">
        <v>1384</v>
      </c>
      <c r="J221" s="15"/>
      <c r="K221" s="15"/>
      <c r="L221" s="8" t="s">
        <v>1385</v>
      </c>
      <c r="M221" s="9" t="s">
        <v>30</v>
      </c>
      <c r="N221" s="12">
        <v>1E-3</v>
      </c>
      <c r="O221" s="12">
        <v>0.25600000000000001</v>
      </c>
      <c r="P221" s="6" t="s">
        <v>1386</v>
      </c>
      <c r="Q221" s="6" t="s">
        <v>1381</v>
      </c>
      <c r="R221" s="6"/>
      <c r="T221" s="1">
        <f t="shared" si="12"/>
        <v>0</v>
      </c>
      <c r="U221" s="1" t="str">
        <f t="shared" si="13"/>
        <v>0</v>
      </c>
      <c r="Y221" s="1">
        <f t="shared" si="14"/>
        <v>0</v>
      </c>
      <c r="Z221" s="1">
        <f t="shared" si="15"/>
        <v>0</v>
      </c>
    </row>
    <row r="222" spans="1:26" s="1" customFormat="1" ht="105" customHeight="1" x14ac:dyDescent="0.2">
      <c r="A222" s="6"/>
      <c r="B222" s="6" t="s">
        <v>1387</v>
      </c>
      <c r="C222" s="6" t="s">
        <v>1371</v>
      </c>
      <c r="D222" s="6" t="s">
        <v>1388</v>
      </c>
      <c r="E222" s="7" t="s">
        <v>1389</v>
      </c>
      <c r="F222" s="14" t="s">
        <v>1374</v>
      </c>
      <c r="G222" s="6" t="s">
        <v>620</v>
      </c>
      <c r="H222" s="6" t="s">
        <v>1390</v>
      </c>
      <c r="I222" s="6" t="s">
        <v>1391</v>
      </c>
      <c r="J222" s="15"/>
      <c r="K222" s="15"/>
      <c r="L222" s="8" t="s">
        <v>40</v>
      </c>
      <c r="M222" s="9" t="s">
        <v>30</v>
      </c>
      <c r="N222" s="12">
        <v>1E-3</v>
      </c>
      <c r="O222" s="12">
        <v>0.124</v>
      </c>
      <c r="P222" s="6" t="s">
        <v>1392</v>
      </c>
      <c r="Q222" s="6" t="s">
        <v>1393</v>
      </c>
      <c r="R222" s="6"/>
      <c r="T222" s="1">
        <f t="shared" si="12"/>
        <v>0</v>
      </c>
      <c r="U222" s="1" t="str">
        <f t="shared" si="13"/>
        <v>0</v>
      </c>
      <c r="Y222" s="1">
        <f t="shared" si="14"/>
        <v>0</v>
      </c>
      <c r="Z222" s="1">
        <f t="shared" si="15"/>
        <v>0</v>
      </c>
    </row>
    <row r="223" spans="1:26" s="1" customFormat="1" ht="105" customHeight="1" x14ac:dyDescent="0.2">
      <c r="A223" s="6"/>
      <c r="B223" s="6" t="s">
        <v>1394</v>
      </c>
      <c r="C223" s="6" t="s">
        <v>1379</v>
      </c>
      <c r="D223" s="6" t="s">
        <v>1395</v>
      </c>
      <c r="E223" s="7" t="s">
        <v>1396</v>
      </c>
      <c r="F223" s="14" t="s">
        <v>1382</v>
      </c>
      <c r="G223" s="6" t="s">
        <v>256</v>
      </c>
      <c r="H223" s="6" t="s">
        <v>313</v>
      </c>
      <c r="I223" s="6" t="s">
        <v>314</v>
      </c>
      <c r="J223" s="15"/>
      <c r="K223" s="15"/>
      <c r="L223" s="8" t="s">
        <v>1397</v>
      </c>
      <c r="M223" s="9" t="s">
        <v>30</v>
      </c>
      <c r="N223" s="12">
        <v>1E-3</v>
      </c>
      <c r="O223" s="12">
        <v>0.25600000000000001</v>
      </c>
      <c r="P223" s="6" t="s">
        <v>1398</v>
      </c>
      <c r="Q223" s="6" t="s">
        <v>1399</v>
      </c>
      <c r="R223" s="6"/>
      <c r="T223" s="1">
        <f t="shared" si="12"/>
        <v>0</v>
      </c>
      <c r="U223" s="1" t="str">
        <f t="shared" si="13"/>
        <v>0</v>
      </c>
      <c r="Y223" s="1">
        <f t="shared" si="14"/>
        <v>0</v>
      </c>
      <c r="Z223" s="1">
        <f t="shared" si="15"/>
        <v>0</v>
      </c>
    </row>
    <row r="224" spans="1:26" s="1" customFormat="1" ht="105" customHeight="1" x14ac:dyDescent="0.2">
      <c r="A224" s="6"/>
      <c r="B224" s="6" t="s">
        <v>1400</v>
      </c>
      <c r="C224" s="6" t="s">
        <v>1401</v>
      </c>
      <c r="D224" s="6" t="s">
        <v>1402</v>
      </c>
      <c r="E224" s="7" t="s">
        <v>1403</v>
      </c>
      <c r="F224" s="14" t="s">
        <v>253</v>
      </c>
      <c r="G224" s="6" t="s">
        <v>64</v>
      </c>
      <c r="H224" s="6" t="s">
        <v>1404</v>
      </c>
      <c r="I224" s="6" t="s">
        <v>1405</v>
      </c>
      <c r="J224" s="15" t="s">
        <v>192</v>
      </c>
      <c r="K224" s="15"/>
      <c r="L224" s="8" t="s">
        <v>1406</v>
      </c>
      <c r="M224" s="9" t="s">
        <v>30</v>
      </c>
      <c r="N224" s="12">
        <v>3.0000000000000001E-3</v>
      </c>
      <c r="O224" s="12">
        <v>0.70199999999999996</v>
      </c>
      <c r="P224" s="6" t="s">
        <v>1407</v>
      </c>
      <c r="Q224" s="6" t="s">
        <v>1403</v>
      </c>
      <c r="R224" s="6"/>
      <c r="T224" s="1">
        <f t="shared" si="12"/>
        <v>0</v>
      </c>
      <c r="U224" s="1" t="str">
        <f t="shared" si="13"/>
        <v>0</v>
      </c>
      <c r="Y224" s="1">
        <f t="shared" si="14"/>
        <v>0</v>
      </c>
      <c r="Z224" s="1">
        <f t="shared" si="15"/>
        <v>0</v>
      </c>
    </row>
    <row r="225" spans="1:26" s="1" customFormat="1" ht="105" customHeight="1" x14ac:dyDescent="0.2">
      <c r="A225" s="6"/>
      <c r="B225" s="6" t="s">
        <v>1408</v>
      </c>
      <c r="C225" s="6" t="s">
        <v>1409</v>
      </c>
      <c r="D225" s="6" t="s">
        <v>1410</v>
      </c>
      <c r="E225" s="7" t="s">
        <v>1411</v>
      </c>
      <c r="F225" s="14" t="s">
        <v>1412</v>
      </c>
      <c r="G225" s="6" t="s">
        <v>213</v>
      </c>
      <c r="H225" s="6" t="s">
        <v>1413</v>
      </c>
      <c r="I225" s="6" t="s">
        <v>1414</v>
      </c>
      <c r="J225" s="15" t="s">
        <v>146</v>
      </c>
      <c r="K225" s="15"/>
      <c r="L225" s="8" t="s">
        <v>1415</v>
      </c>
      <c r="M225" s="9" t="s">
        <v>30</v>
      </c>
      <c r="N225" s="12">
        <v>3.0000000000000001E-3</v>
      </c>
      <c r="O225" s="12">
        <v>1.032</v>
      </c>
      <c r="P225" s="6" t="s">
        <v>1416</v>
      </c>
      <c r="Q225" s="6" t="s">
        <v>1411</v>
      </c>
      <c r="R225" s="6"/>
      <c r="T225" s="1">
        <f t="shared" si="12"/>
        <v>0</v>
      </c>
      <c r="U225" s="1" t="str">
        <f t="shared" si="13"/>
        <v>0</v>
      </c>
      <c r="Y225" s="1">
        <f t="shared" si="14"/>
        <v>0</v>
      </c>
      <c r="Z225" s="1">
        <f t="shared" si="15"/>
        <v>0</v>
      </c>
    </row>
    <row r="226" spans="1:26" s="1" customFormat="1" ht="105" customHeight="1" x14ac:dyDescent="0.2">
      <c r="A226" s="6"/>
      <c r="B226" s="6" t="s">
        <v>1417</v>
      </c>
      <c r="C226" s="6" t="s">
        <v>1418</v>
      </c>
      <c r="D226" s="6" t="s">
        <v>1419</v>
      </c>
      <c r="E226" s="7" t="s">
        <v>1420</v>
      </c>
      <c r="F226" s="14" t="s">
        <v>1421</v>
      </c>
      <c r="G226" s="6" t="s">
        <v>213</v>
      </c>
      <c r="H226" s="6" t="s">
        <v>1422</v>
      </c>
      <c r="I226" s="6" t="s">
        <v>1423</v>
      </c>
      <c r="J226" s="15" t="s">
        <v>117</v>
      </c>
      <c r="K226" s="15"/>
      <c r="L226" s="8" t="s">
        <v>40</v>
      </c>
      <c r="M226" s="9" t="s">
        <v>30</v>
      </c>
      <c r="N226" s="12">
        <v>3.0000000000000001E-3</v>
      </c>
      <c r="O226" s="12">
        <v>0.47199999999999998</v>
      </c>
      <c r="P226" s="6" t="s">
        <v>1424</v>
      </c>
      <c r="Q226" s="6" t="s">
        <v>1420</v>
      </c>
      <c r="R226" s="6"/>
      <c r="T226" s="1">
        <f t="shared" si="12"/>
        <v>0</v>
      </c>
      <c r="U226" s="1" t="str">
        <f t="shared" si="13"/>
        <v>0</v>
      </c>
      <c r="Y226" s="1">
        <f t="shared" si="14"/>
        <v>0</v>
      </c>
      <c r="Z226" s="1">
        <f t="shared" si="15"/>
        <v>0</v>
      </c>
    </row>
    <row r="227" spans="1:26" s="1" customFormat="1" ht="105" customHeight="1" x14ac:dyDescent="0.2">
      <c r="A227" s="6"/>
      <c r="B227" s="6" t="s">
        <v>1425</v>
      </c>
      <c r="C227" s="6" t="s">
        <v>1426</v>
      </c>
      <c r="D227" s="6" t="s">
        <v>1427</v>
      </c>
      <c r="E227" s="7" t="s">
        <v>1428</v>
      </c>
      <c r="F227" s="14" t="s">
        <v>801</v>
      </c>
      <c r="G227" s="6" t="s">
        <v>213</v>
      </c>
      <c r="H227" s="6" t="s">
        <v>1429</v>
      </c>
      <c r="I227" s="6" t="s">
        <v>1430</v>
      </c>
      <c r="J227" s="15" t="s">
        <v>64</v>
      </c>
      <c r="K227" s="15"/>
      <c r="L227" s="8" t="s">
        <v>1431</v>
      </c>
      <c r="M227" s="9" t="s">
        <v>30</v>
      </c>
      <c r="N227" s="12">
        <v>3.0000000000000001E-3</v>
      </c>
      <c r="O227" s="12">
        <v>0.70499999999999996</v>
      </c>
      <c r="P227" s="6" t="s">
        <v>1432</v>
      </c>
      <c r="Q227" s="6" t="s">
        <v>1428</v>
      </c>
      <c r="R227" s="6"/>
      <c r="T227" s="1">
        <f t="shared" si="12"/>
        <v>0</v>
      </c>
      <c r="U227" s="1" t="str">
        <f t="shared" si="13"/>
        <v>0</v>
      </c>
      <c r="Y227" s="1">
        <f t="shared" si="14"/>
        <v>0</v>
      </c>
      <c r="Z227" s="1">
        <f t="shared" si="15"/>
        <v>0</v>
      </c>
    </row>
    <row r="228" spans="1:26" s="1" customFormat="1" ht="105" customHeight="1" x14ac:dyDescent="0.2">
      <c r="A228" s="6"/>
      <c r="B228" s="6" t="s">
        <v>1433</v>
      </c>
      <c r="C228" s="6" t="s">
        <v>1434</v>
      </c>
      <c r="D228" s="6" t="s">
        <v>1435</v>
      </c>
      <c r="E228" s="7" t="s">
        <v>1436</v>
      </c>
      <c r="F228" s="14" t="s">
        <v>1334</v>
      </c>
      <c r="G228" s="6" t="s">
        <v>425</v>
      </c>
      <c r="H228" s="6" t="s">
        <v>1437</v>
      </c>
      <c r="I228" s="6" t="s">
        <v>1438</v>
      </c>
      <c r="J228" s="15"/>
      <c r="K228" s="15"/>
      <c r="L228" s="8" t="s">
        <v>40</v>
      </c>
      <c r="M228" s="9" t="s">
        <v>30</v>
      </c>
      <c r="N228" s="12">
        <v>1E-3</v>
      </c>
      <c r="O228" s="11">
        <v>0.31</v>
      </c>
      <c r="P228" s="6" t="s">
        <v>1439</v>
      </c>
      <c r="Q228" s="6" t="s">
        <v>1436</v>
      </c>
      <c r="R228" s="6"/>
      <c r="T228" s="1">
        <f t="shared" si="12"/>
        <v>0</v>
      </c>
      <c r="U228" s="1" t="str">
        <f t="shared" si="13"/>
        <v>0</v>
      </c>
      <c r="Y228" s="1">
        <f t="shared" si="14"/>
        <v>0</v>
      </c>
      <c r="Z228" s="1">
        <f t="shared" si="15"/>
        <v>0</v>
      </c>
    </row>
    <row r="229" spans="1:26" s="1" customFormat="1" ht="105" customHeight="1" x14ac:dyDescent="0.2">
      <c r="A229" s="6"/>
      <c r="B229" s="6" t="s">
        <v>1440</v>
      </c>
      <c r="C229" s="6" t="s">
        <v>1441</v>
      </c>
      <c r="D229" s="6" t="s">
        <v>1442</v>
      </c>
      <c r="E229" s="7" t="s">
        <v>1443</v>
      </c>
      <c r="F229" s="14" t="s">
        <v>227</v>
      </c>
      <c r="G229" s="6" t="s">
        <v>37</v>
      </c>
      <c r="H229" s="6" t="s">
        <v>1444</v>
      </c>
      <c r="I229" s="6" t="s">
        <v>1445</v>
      </c>
      <c r="J229" s="15"/>
      <c r="K229" s="15"/>
      <c r="L229" s="8" t="s">
        <v>40</v>
      </c>
      <c r="M229" s="9" t="s">
        <v>30</v>
      </c>
      <c r="N229" s="12">
        <v>1E-3</v>
      </c>
      <c r="O229" s="11">
        <v>0.52</v>
      </c>
      <c r="P229" s="6" t="s">
        <v>1446</v>
      </c>
      <c r="Q229" s="6" t="s">
        <v>1443</v>
      </c>
      <c r="R229" s="6"/>
      <c r="T229" s="1">
        <f t="shared" si="12"/>
        <v>0</v>
      </c>
      <c r="U229" s="1" t="str">
        <f t="shared" si="13"/>
        <v>0</v>
      </c>
      <c r="Y229" s="1">
        <f t="shared" si="14"/>
        <v>0</v>
      </c>
      <c r="Z229" s="1">
        <f t="shared" si="15"/>
        <v>0</v>
      </c>
    </row>
    <row r="230" spans="1:26" s="1" customFormat="1" ht="105" customHeight="1" x14ac:dyDescent="0.2">
      <c r="A230" s="6"/>
      <c r="B230" s="6" t="s">
        <v>1447</v>
      </c>
      <c r="C230" s="6" t="s">
        <v>1448</v>
      </c>
      <c r="D230" s="6" t="s">
        <v>1449</v>
      </c>
      <c r="E230" s="7" t="s">
        <v>1450</v>
      </c>
      <c r="F230" s="14" t="s">
        <v>1334</v>
      </c>
      <c r="G230" s="6" t="s">
        <v>425</v>
      </c>
      <c r="H230" s="6" t="s">
        <v>1437</v>
      </c>
      <c r="I230" s="6" t="s">
        <v>1438</v>
      </c>
      <c r="J230" s="15"/>
      <c r="K230" s="15"/>
      <c r="L230" s="8" t="s">
        <v>1451</v>
      </c>
      <c r="M230" s="9" t="s">
        <v>30</v>
      </c>
      <c r="N230" s="12">
        <v>1E-3</v>
      </c>
      <c r="O230" s="11">
        <v>0.31</v>
      </c>
      <c r="P230" s="6" t="s">
        <v>1452</v>
      </c>
      <c r="Q230" s="6" t="s">
        <v>1450</v>
      </c>
      <c r="R230" s="6"/>
      <c r="T230" s="1">
        <f t="shared" si="12"/>
        <v>0</v>
      </c>
      <c r="U230" s="1" t="str">
        <f t="shared" si="13"/>
        <v>0</v>
      </c>
      <c r="Y230" s="1">
        <f t="shared" si="14"/>
        <v>0</v>
      </c>
      <c r="Z230" s="1">
        <f t="shared" si="15"/>
        <v>0</v>
      </c>
    </row>
    <row r="231" spans="1:26" s="1" customFormat="1" ht="52.15" customHeight="1" x14ac:dyDescent="0.2">
      <c r="A231" s="6"/>
      <c r="B231" s="6" t="s">
        <v>1453</v>
      </c>
      <c r="C231" s="6"/>
      <c r="D231" s="6" t="s">
        <v>1454</v>
      </c>
      <c r="E231" s="7" t="s">
        <v>1455</v>
      </c>
      <c r="F231" s="14"/>
      <c r="G231" s="6" t="s">
        <v>1456</v>
      </c>
      <c r="H231" s="6" t="s">
        <v>1457</v>
      </c>
      <c r="I231" s="6" t="s">
        <v>856</v>
      </c>
      <c r="J231" s="15"/>
      <c r="K231" s="15"/>
      <c r="L231" s="8" t="s">
        <v>672</v>
      </c>
      <c r="M231" s="9" t="s">
        <v>30</v>
      </c>
      <c r="N231" s="10">
        <v>0</v>
      </c>
      <c r="O231" s="10">
        <v>0</v>
      </c>
      <c r="P231" s="6" t="s">
        <v>1458</v>
      </c>
      <c r="Q231" s="6" t="s">
        <v>1459</v>
      </c>
      <c r="R231" s="6"/>
      <c r="T231" s="1">
        <f t="shared" si="12"/>
        <v>0</v>
      </c>
      <c r="U231" s="1" t="str">
        <f t="shared" si="13"/>
        <v>0</v>
      </c>
      <c r="Y231" s="1">
        <f t="shared" si="14"/>
        <v>0</v>
      </c>
      <c r="Z231" s="1">
        <f t="shared" si="15"/>
        <v>0</v>
      </c>
    </row>
    <row r="232" spans="1:26" s="1" customFormat="1" ht="52.15" customHeight="1" x14ac:dyDescent="0.2">
      <c r="A232" s="6"/>
      <c r="B232" s="6" t="s">
        <v>1460</v>
      </c>
      <c r="C232" s="6" t="s">
        <v>1461</v>
      </c>
      <c r="D232" s="6" t="s">
        <v>1462</v>
      </c>
      <c r="E232" s="7" t="s">
        <v>1463</v>
      </c>
      <c r="F232" s="14" t="s">
        <v>27</v>
      </c>
      <c r="G232" s="6" t="s">
        <v>1456</v>
      </c>
      <c r="H232" s="6" t="s">
        <v>1464</v>
      </c>
      <c r="I232" s="6" t="s">
        <v>1465</v>
      </c>
      <c r="J232" s="15"/>
      <c r="K232" s="15"/>
      <c r="L232" s="8" t="s">
        <v>1466</v>
      </c>
      <c r="M232" s="9" t="s">
        <v>30</v>
      </c>
      <c r="N232" s="10">
        <v>0</v>
      </c>
      <c r="O232" s="10">
        <v>0</v>
      </c>
      <c r="P232" s="6" t="s">
        <v>1467</v>
      </c>
      <c r="Q232" s="6" t="s">
        <v>1468</v>
      </c>
      <c r="R232" s="6"/>
      <c r="T232" s="1">
        <f t="shared" si="12"/>
        <v>0</v>
      </c>
      <c r="U232" s="1" t="str">
        <f t="shared" si="13"/>
        <v>0</v>
      </c>
      <c r="Y232" s="1">
        <f t="shared" si="14"/>
        <v>0</v>
      </c>
      <c r="Z232" s="1">
        <f t="shared" si="15"/>
        <v>0</v>
      </c>
    </row>
    <row r="233" spans="1:26" s="1" customFormat="1" ht="105" customHeight="1" x14ac:dyDescent="0.2">
      <c r="A233" s="6"/>
      <c r="B233" s="6" t="s">
        <v>1469</v>
      </c>
      <c r="C233" s="6" t="s">
        <v>1470</v>
      </c>
      <c r="D233" s="6" t="s">
        <v>1471</v>
      </c>
      <c r="E233" s="7" t="s">
        <v>1472</v>
      </c>
      <c r="F233" s="14" t="s">
        <v>27</v>
      </c>
      <c r="G233" s="6"/>
      <c r="H233" s="6" t="s">
        <v>1473</v>
      </c>
      <c r="I233" s="6" t="s">
        <v>1474</v>
      </c>
      <c r="J233" s="15"/>
      <c r="K233" s="15"/>
      <c r="L233" s="8" t="s">
        <v>1475</v>
      </c>
      <c r="M233" s="9" t="s">
        <v>30</v>
      </c>
      <c r="N233" s="10">
        <v>0</v>
      </c>
      <c r="O233" s="11">
        <v>0.05</v>
      </c>
      <c r="P233" s="6" t="s">
        <v>1476</v>
      </c>
      <c r="Q233" s="6" t="s">
        <v>1477</v>
      </c>
      <c r="R233" s="6"/>
      <c r="T233" s="1">
        <f t="shared" si="12"/>
        <v>0</v>
      </c>
      <c r="U233" s="1" t="str">
        <f t="shared" si="13"/>
        <v>0</v>
      </c>
      <c r="Y233" s="1">
        <f t="shared" si="14"/>
        <v>0</v>
      </c>
      <c r="Z233" s="1">
        <f t="shared" si="15"/>
        <v>0</v>
      </c>
    </row>
    <row r="234" spans="1:26" s="1" customFormat="1" ht="105" customHeight="1" x14ac:dyDescent="0.2">
      <c r="A234" s="6"/>
      <c r="B234" s="6" t="s">
        <v>1478</v>
      </c>
      <c r="C234" s="6" t="s">
        <v>1479</v>
      </c>
      <c r="D234" s="6" t="s">
        <v>1480</v>
      </c>
      <c r="E234" s="7" t="s">
        <v>1481</v>
      </c>
      <c r="F234" s="14"/>
      <c r="G234" s="6"/>
      <c r="H234" s="6" t="s">
        <v>121</v>
      </c>
      <c r="I234" s="6" t="s">
        <v>1482</v>
      </c>
      <c r="J234" s="15"/>
      <c r="K234" s="15"/>
      <c r="L234" s="8" t="s">
        <v>1483</v>
      </c>
      <c r="M234" s="9" t="s">
        <v>30</v>
      </c>
      <c r="N234" s="10">
        <v>0</v>
      </c>
      <c r="O234" s="10">
        <v>0</v>
      </c>
      <c r="P234" s="6" t="s">
        <v>1484</v>
      </c>
      <c r="Q234" s="6" t="s">
        <v>1485</v>
      </c>
      <c r="R234" s="6"/>
      <c r="T234" s="1">
        <f t="shared" si="12"/>
        <v>0</v>
      </c>
      <c r="U234" s="1" t="str">
        <f t="shared" si="13"/>
        <v>0</v>
      </c>
      <c r="Y234" s="1">
        <f t="shared" si="14"/>
        <v>0</v>
      </c>
      <c r="Z234" s="1">
        <f t="shared" si="15"/>
        <v>0</v>
      </c>
    </row>
    <row r="235" spans="1:26" s="1" customFormat="1" ht="105" customHeight="1" x14ac:dyDescent="0.2">
      <c r="A235" s="6"/>
      <c r="B235" s="6" t="s">
        <v>1486</v>
      </c>
      <c r="C235" s="6" t="s">
        <v>1479</v>
      </c>
      <c r="D235" s="6" t="s">
        <v>1487</v>
      </c>
      <c r="E235" s="7" t="s">
        <v>1481</v>
      </c>
      <c r="F235" s="14"/>
      <c r="G235" s="6"/>
      <c r="H235" s="6" t="s">
        <v>121</v>
      </c>
      <c r="I235" s="6" t="s">
        <v>1482</v>
      </c>
      <c r="J235" s="15"/>
      <c r="K235" s="15"/>
      <c r="L235" s="8" t="s">
        <v>1488</v>
      </c>
      <c r="M235" s="9" t="s">
        <v>30</v>
      </c>
      <c r="N235" s="10">
        <v>0</v>
      </c>
      <c r="O235" s="10">
        <v>0</v>
      </c>
      <c r="P235" s="6" t="s">
        <v>1489</v>
      </c>
      <c r="Q235" s="6" t="s">
        <v>1490</v>
      </c>
      <c r="R235" s="6"/>
      <c r="T235" s="1">
        <f t="shared" si="12"/>
        <v>0</v>
      </c>
      <c r="U235" s="1" t="str">
        <f t="shared" si="13"/>
        <v>0</v>
      </c>
      <c r="Y235" s="1">
        <f t="shared" si="14"/>
        <v>0</v>
      </c>
      <c r="Z235" s="1">
        <f t="shared" si="15"/>
        <v>0</v>
      </c>
    </row>
    <row r="236" spans="1:26" s="1" customFormat="1" ht="105" customHeight="1" x14ac:dyDescent="0.2">
      <c r="A236" s="6"/>
      <c r="B236" s="6" t="s">
        <v>1491</v>
      </c>
      <c r="C236" s="6" t="s">
        <v>1479</v>
      </c>
      <c r="D236" s="6" t="s">
        <v>1492</v>
      </c>
      <c r="E236" s="7" t="s">
        <v>1481</v>
      </c>
      <c r="F236" s="14"/>
      <c r="G236" s="6"/>
      <c r="H236" s="6" t="s">
        <v>121</v>
      </c>
      <c r="I236" s="6" t="s">
        <v>1482</v>
      </c>
      <c r="J236" s="15"/>
      <c r="K236" s="15"/>
      <c r="L236" s="8" t="s">
        <v>1483</v>
      </c>
      <c r="M236" s="9" t="s">
        <v>30</v>
      </c>
      <c r="N236" s="10">
        <v>0</v>
      </c>
      <c r="O236" s="10">
        <v>0</v>
      </c>
      <c r="P236" s="6" t="s">
        <v>1493</v>
      </c>
      <c r="Q236" s="6" t="s">
        <v>1494</v>
      </c>
      <c r="R236" s="6"/>
      <c r="T236" s="1">
        <f t="shared" si="12"/>
        <v>0</v>
      </c>
      <c r="U236" s="1" t="str">
        <f t="shared" si="13"/>
        <v>0</v>
      </c>
      <c r="Y236" s="1">
        <f t="shared" si="14"/>
        <v>0</v>
      </c>
      <c r="Z236" s="1">
        <f t="shared" si="15"/>
        <v>0</v>
      </c>
    </row>
    <row r="237" spans="1:26" s="1" customFormat="1" ht="105" customHeight="1" x14ac:dyDescent="0.2">
      <c r="A237" s="6"/>
      <c r="B237" s="6" t="s">
        <v>1495</v>
      </c>
      <c r="C237" s="6" t="s">
        <v>1479</v>
      </c>
      <c r="D237" s="6"/>
      <c r="E237" s="7" t="s">
        <v>1481</v>
      </c>
      <c r="F237" s="14"/>
      <c r="G237" s="6"/>
      <c r="H237" s="6" t="s">
        <v>121</v>
      </c>
      <c r="I237" s="6" t="s">
        <v>1482</v>
      </c>
      <c r="J237" s="15"/>
      <c r="K237" s="15"/>
      <c r="L237" s="8" t="s">
        <v>1496</v>
      </c>
      <c r="M237" s="9" t="s">
        <v>30</v>
      </c>
      <c r="N237" s="10">
        <v>0</v>
      </c>
      <c r="O237" s="10">
        <v>0</v>
      </c>
      <c r="P237" s="6" t="s">
        <v>1497</v>
      </c>
      <c r="Q237" s="6" t="s">
        <v>1498</v>
      </c>
      <c r="R237" s="6"/>
      <c r="T237" s="1">
        <f t="shared" si="12"/>
        <v>0</v>
      </c>
      <c r="U237" s="1" t="str">
        <f t="shared" si="13"/>
        <v>0</v>
      </c>
      <c r="Y237" s="1">
        <f t="shared" si="14"/>
        <v>0</v>
      </c>
      <c r="Z237" s="1">
        <f t="shared" si="15"/>
        <v>0</v>
      </c>
    </row>
    <row r="238" spans="1:26" s="1" customFormat="1" ht="105" customHeight="1" x14ac:dyDescent="0.2">
      <c r="A238" s="6"/>
      <c r="B238" s="6" t="s">
        <v>1499</v>
      </c>
      <c r="C238" s="6" t="s">
        <v>1479</v>
      </c>
      <c r="D238" s="6"/>
      <c r="E238" s="7" t="s">
        <v>1500</v>
      </c>
      <c r="F238" s="14" t="s">
        <v>27</v>
      </c>
      <c r="G238" s="6"/>
      <c r="H238" s="6" t="s">
        <v>1501</v>
      </c>
      <c r="I238" s="6" t="s">
        <v>1502</v>
      </c>
      <c r="J238" s="15"/>
      <c r="K238" s="15"/>
      <c r="L238" s="8" t="s">
        <v>40</v>
      </c>
      <c r="M238" s="9" t="s">
        <v>30</v>
      </c>
      <c r="N238" s="10">
        <v>0</v>
      </c>
      <c r="O238" s="10">
        <v>0</v>
      </c>
      <c r="P238" s="6" t="s">
        <v>1503</v>
      </c>
      <c r="Q238" s="6" t="s">
        <v>1504</v>
      </c>
      <c r="R238" s="6"/>
      <c r="T238" s="1">
        <f t="shared" si="12"/>
        <v>0</v>
      </c>
      <c r="U238" s="1" t="str">
        <f t="shared" si="13"/>
        <v>0</v>
      </c>
      <c r="Y238" s="1">
        <f t="shared" si="14"/>
        <v>0</v>
      </c>
      <c r="Z238" s="1">
        <f t="shared" si="15"/>
        <v>0</v>
      </c>
    </row>
    <row r="239" spans="1:26" s="1" customFormat="1" ht="105" customHeight="1" x14ac:dyDescent="0.2">
      <c r="A239" s="6"/>
      <c r="B239" s="6" t="s">
        <v>1505</v>
      </c>
      <c r="C239" s="6" t="s">
        <v>1479</v>
      </c>
      <c r="D239" s="6"/>
      <c r="E239" s="7" t="s">
        <v>1500</v>
      </c>
      <c r="F239" s="14" t="s">
        <v>27</v>
      </c>
      <c r="G239" s="6"/>
      <c r="H239" s="6" t="s">
        <v>1501</v>
      </c>
      <c r="I239" s="6" t="s">
        <v>1502</v>
      </c>
      <c r="J239" s="15"/>
      <c r="K239" s="15"/>
      <c r="L239" s="8" t="s">
        <v>1506</v>
      </c>
      <c r="M239" s="9" t="s">
        <v>30</v>
      </c>
      <c r="N239" s="10">
        <v>0</v>
      </c>
      <c r="O239" s="10">
        <v>0</v>
      </c>
      <c r="P239" s="6" t="s">
        <v>1507</v>
      </c>
      <c r="Q239" s="6" t="s">
        <v>1508</v>
      </c>
      <c r="R239" s="6"/>
      <c r="T239" s="1">
        <f t="shared" si="12"/>
        <v>0</v>
      </c>
      <c r="U239" s="1" t="str">
        <f t="shared" si="13"/>
        <v>0</v>
      </c>
      <c r="Y239" s="1">
        <f t="shared" si="14"/>
        <v>0</v>
      </c>
      <c r="Z239" s="1">
        <f t="shared" si="15"/>
        <v>0</v>
      </c>
    </row>
    <row r="240" spans="1:26" s="1" customFormat="1" ht="105" customHeight="1" x14ac:dyDescent="0.2">
      <c r="A240" s="6"/>
      <c r="B240" s="6" t="s">
        <v>1509</v>
      </c>
      <c r="C240" s="6" t="s">
        <v>1479</v>
      </c>
      <c r="D240" s="6"/>
      <c r="E240" s="7" t="s">
        <v>1500</v>
      </c>
      <c r="F240" s="14" t="s">
        <v>27</v>
      </c>
      <c r="G240" s="6"/>
      <c r="H240" s="6" t="s">
        <v>1501</v>
      </c>
      <c r="I240" s="6" t="s">
        <v>1502</v>
      </c>
      <c r="J240" s="15"/>
      <c r="K240" s="15"/>
      <c r="L240" s="8" t="s">
        <v>1510</v>
      </c>
      <c r="M240" s="9" t="s">
        <v>30</v>
      </c>
      <c r="N240" s="10">
        <v>0</v>
      </c>
      <c r="O240" s="10">
        <v>0</v>
      </c>
      <c r="P240" s="6" t="s">
        <v>1511</v>
      </c>
      <c r="Q240" s="6" t="s">
        <v>1512</v>
      </c>
      <c r="R240" s="6"/>
      <c r="T240" s="1">
        <f t="shared" si="12"/>
        <v>0</v>
      </c>
      <c r="U240" s="1" t="str">
        <f t="shared" si="13"/>
        <v>0</v>
      </c>
      <c r="Y240" s="1">
        <f t="shared" si="14"/>
        <v>0</v>
      </c>
      <c r="Z240" s="1">
        <f t="shared" si="15"/>
        <v>0</v>
      </c>
    </row>
    <row r="241" spans="1:26" s="1" customFormat="1" ht="105" customHeight="1" x14ac:dyDescent="0.2">
      <c r="A241" s="6"/>
      <c r="B241" s="6" t="s">
        <v>1513</v>
      </c>
      <c r="C241" s="6" t="s">
        <v>1479</v>
      </c>
      <c r="D241" s="6"/>
      <c r="E241" s="7" t="s">
        <v>1500</v>
      </c>
      <c r="F241" s="14" t="s">
        <v>27</v>
      </c>
      <c r="G241" s="6"/>
      <c r="H241" s="6" t="s">
        <v>1501</v>
      </c>
      <c r="I241" s="6" t="s">
        <v>1502</v>
      </c>
      <c r="J241" s="15"/>
      <c r="K241" s="15"/>
      <c r="L241" s="8" t="s">
        <v>40</v>
      </c>
      <c r="M241" s="9" t="s">
        <v>30</v>
      </c>
      <c r="N241" s="10">
        <v>0</v>
      </c>
      <c r="O241" s="10">
        <v>0</v>
      </c>
      <c r="P241" s="6" t="s">
        <v>1514</v>
      </c>
      <c r="Q241" s="6" t="s">
        <v>1515</v>
      </c>
      <c r="R241" s="6"/>
      <c r="T241" s="1">
        <f t="shared" si="12"/>
        <v>0</v>
      </c>
      <c r="U241" s="1" t="str">
        <f t="shared" si="13"/>
        <v>0</v>
      </c>
      <c r="Y241" s="1">
        <f t="shared" si="14"/>
        <v>0</v>
      </c>
      <c r="Z241" s="1">
        <f t="shared" si="15"/>
        <v>0</v>
      </c>
    </row>
    <row r="242" spans="1:26" s="1" customFormat="1" ht="105" customHeight="1" x14ac:dyDescent="0.2">
      <c r="A242" s="6"/>
      <c r="B242" s="6" t="s">
        <v>1516</v>
      </c>
      <c r="C242" s="6"/>
      <c r="D242" s="6" t="s">
        <v>1517</v>
      </c>
      <c r="E242" s="7" t="s">
        <v>1518</v>
      </c>
      <c r="F242" s="14" t="s">
        <v>227</v>
      </c>
      <c r="G242" s="6"/>
      <c r="H242" s="6" t="s">
        <v>1519</v>
      </c>
      <c r="I242" s="6" t="s">
        <v>1520</v>
      </c>
      <c r="J242" s="15"/>
      <c r="K242" s="15"/>
      <c r="L242" s="8" t="s">
        <v>40</v>
      </c>
      <c r="M242" s="9" t="s">
        <v>30</v>
      </c>
      <c r="N242" s="10">
        <v>0</v>
      </c>
      <c r="O242" s="10">
        <v>0</v>
      </c>
      <c r="P242" s="6" t="s">
        <v>1521</v>
      </c>
      <c r="Q242" s="6" t="s">
        <v>1522</v>
      </c>
      <c r="R242" s="6"/>
      <c r="T242" s="1">
        <f t="shared" si="12"/>
        <v>0</v>
      </c>
      <c r="U242" s="1" t="str">
        <f t="shared" si="13"/>
        <v>0</v>
      </c>
      <c r="Y242" s="1">
        <f t="shared" si="14"/>
        <v>0</v>
      </c>
      <c r="Z242" s="1">
        <f t="shared" si="15"/>
        <v>0</v>
      </c>
    </row>
    <row r="243" spans="1:26" s="1" customFormat="1" ht="105" customHeight="1" x14ac:dyDescent="0.2">
      <c r="A243" s="6"/>
      <c r="B243" s="6" t="s">
        <v>1523</v>
      </c>
      <c r="C243" s="6"/>
      <c r="D243" s="6" t="s">
        <v>1524</v>
      </c>
      <c r="E243" s="7" t="s">
        <v>1525</v>
      </c>
      <c r="F243" s="14" t="s">
        <v>27</v>
      </c>
      <c r="G243" s="6"/>
      <c r="H243" s="6" t="s">
        <v>1519</v>
      </c>
      <c r="I243" s="6" t="s">
        <v>1520</v>
      </c>
      <c r="J243" s="15"/>
      <c r="K243" s="15"/>
      <c r="L243" s="8" t="s">
        <v>40</v>
      </c>
      <c r="M243" s="9" t="s">
        <v>30</v>
      </c>
      <c r="N243" s="10">
        <v>0</v>
      </c>
      <c r="O243" s="10">
        <v>0</v>
      </c>
      <c r="P243" s="6" t="s">
        <v>1526</v>
      </c>
      <c r="Q243" s="6" t="s">
        <v>1527</v>
      </c>
      <c r="R243" s="6"/>
      <c r="T243" s="1">
        <f t="shared" si="12"/>
        <v>0</v>
      </c>
      <c r="U243" s="1" t="str">
        <f t="shared" si="13"/>
        <v>0</v>
      </c>
      <c r="Y243" s="1">
        <f t="shared" si="14"/>
        <v>0</v>
      </c>
      <c r="Z243" s="1">
        <f t="shared" si="15"/>
        <v>0</v>
      </c>
    </row>
    <row r="244" spans="1:26" s="1" customFormat="1" ht="105" customHeight="1" x14ac:dyDescent="0.2">
      <c r="A244" s="6"/>
      <c r="B244" s="6" t="s">
        <v>1528</v>
      </c>
      <c r="C244" s="6" t="s">
        <v>1529</v>
      </c>
      <c r="D244" s="6" t="s">
        <v>1530</v>
      </c>
      <c r="E244" s="7" t="s">
        <v>1531</v>
      </c>
      <c r="F244" s="14" t="s">
        <v>27</v>
      </c>
      <c r="G244" s="6"/>
      <c r="H244" s="6" t="s">
        <v>1532</v>
      </c>
      <c r="I244" s="6" t="s">
        <v>1533</v>
      </c>
      <c r="J244" s="15"/>
      <c r="K244" s="15"/>
      <c r="L244" s="8" t="s">
        <v>40</v>
      </c>
      <c r="M244" s="9" t="s">
        <v>30</v>
      </c>
      <c r="N244" s="10">
        <v>0</v>
      </c>
      <c r="O244" s="10">
        <v>0</v>
      </c>
      <c r="P244" s="6" t="s">
        <v>1534</v>
      </c>
      <c r="Q244" s="6" t="s">
        <v>1535</v>
      </c>
      <c r="R244" s="6"/>
      <c r="T244" s="1">
        <f t="shared" si="12"/>
        <v>0</v>
      </c>
      <c r="U244" s="1" t="str">
        <f t="shared" si="13"/>
        <v>0</v>
      </c>
      <c r="Y244" s="1">
        <f t="shared" si="14"/>
        <v>0</v>
      </c>
      <c r="Z244" s="1">
        <f t="shared" si="15"/>
        <v>0</v>
      </c>
    </row>
    <row r="245" spans="1:26" s="1" customFormat="1" ht="105" customHeight="1" x14ac:dyDescent="0.2">
      <c r="A245" s="6"/>
      <c r="B245" s="6" t="s">
        <v>1538</v>
      </c>
      <c r="C245" s="6" t="s">
        <v>1536</v>
      </c>
      <c r="D245" s="6"/>
      <c r="E245" s="7" t="s">
        <v>1537</v>
      </c>
      <c r="F245" s="14"/>
      <c r="G245" s="6"/>
      <c r="H245" s="6" t="s">
        <v>1519</v>
      </c>
      <c r="I245" s="6" t="s">
        <v>1520</v>
      </c>
      <c r="J245" s="15"/>
      <c r="K245" s="15"/>
      <c r="L245" s="8" t="s">
        <v>1539</v>
      </c>
      <c r="M245" s="9" t="s">
        <v>30</v>
      </c>
      <c r="N245" s="10">
        <v>0</v>
      </c>
      <c r="O245" s="10">
        <v>0</v>
      </c>
      <c r="P245" s="6" t="s">
        <v>1540</v>
      </c>
      <c r="Q245" s="6" t="s">
        <v>1541</v>
      </c>
      <c r="R245" s="6"/>
      <c r="T245" s="1">
        <f t="shared" si="12"/>
        <v>0</v>
      </c>
      <c r="U245" s="1" t="str">
        <f t="shared" si="13"/>
        <v>0</v>
      </c>
      <c r="Y245" s="1">
        <f t="shared" si="14"/>
        <v>0</v>
      </c>
      <c r="Z245" s="1">
        <f t="shared" si="15"/>
        <v>0</v>
      </c>
    </row>
    <row r="246" spans="1:26" s="1" customFormat="1" ht="105" customHeight="1" x14ac:dyDescent="0.2">
      <c r="A246" s="6"/>
      <c r="B246" s="6" t="s">
        <v>1542</v>
      </c>
      <c r="C246" s="6" t="s">
        <v>1536</v>
      </c>
      <c r="D246" s="6"/>
      <c r="E246" s="7" t="s">
        <v>1543</v>
      </c>
      <c r="F246" s="14"/>
      <c r="G246" s="6"/>
      <c r="H246" s="6" t="s">
        <v>1519</v>
      </c>
      <c r="I246" s="6" t="s">
        <v>1520</v>
      </c>
      <c r="J246" s="15"/>
      <c r="K246" s="15"/>
      <c r="L246" s="8" t="s">
        <v>1544</v>
      </c>
      <c r="M246" s="9" t="s">
        <v>30</v>
      </c>
      <c r="N246" s="10">
        <v>0</v>
      </c>
      <c r="O246" s="10">
        <v>0</v>
      </c>
      <c r="P246" s="6" t="s">
        <v>1545</v>
      </c>
      <c r="Q246" s="6" t="s">
        <v>1546</v>
      </c>
      <c r="R246" s="6"/>
      <c r="T246" s="1">
        <f t="shared" si="12"/>
        <v>0</v>
      </c>
      <c r="U246" s="1" t="str">
        <f t="shared" si="13"/>
        <v>0</v>
      </c>
      <c r="Y246" s="1">
        <f t="shared" si="14"/>
        <v>0</v>
      </c>
      <c r="Z246" s="1">
        <f t="shared" si="15"/>
        <v>0</v>
      </c>
    </row>
    <row r="247" spans="1:26" s="1" customFormat="1" ht="105" customHeight="1" x14ac:dyDescent="0.2">
      <c r="A247" s="6"/>
      <c r="B247" s="6" t="s">
        <v>1547</v>
      </c>
      <c r="C247" s="6" t="s">
        <v>1536</v>
      </c>
      <c r="D247" s="6"/>
      <c r="E247" s="7" t="s">
        <v>1548</v>
      </c>
      <c r="F247" s="14" t="s">
        <v>27</v>
      </c>
      <c r="G247" s="6"/>
      <c r="H247" s="6" t="s">
        <v>1519</v>
      </c>
      <c r="I247" s="6" t="s">
        <v>1520</v>
      </c>
      <c r="J247" s="15"/>
      <c r="K247" s="15"/>
      <c r="L247" s="8" t="s">
        <v>40</v>
      </c>
      <c r="M247" s="9" t="s">
        <v>30</v>
      </c>
      <c r="N247" s="10">
        <v>0</v>
      </c>
      <c r="O247" s="11">
        <v>0.04</v>
      </c>
      <c r="P247" s="6" t="s">
        <v>1549</v>
      </c>
      <c r="Q247" s="6" t="s">
        <v>1550</v>
      </c>
      <c r="R247" s="6"/>
      <c r="T247" s="1">
        <f t="shared" si="12"/>
        <v>0</v>
      </c>
      <c r="U247" s="1" t="str">
        <f t="shared" si="13"/>
        <v>0</v>
      </c>
      <c r="Y247" s="1">
        <f t="shared" si="14"/>
        <v>0</v>
      </c>
      <c r="Z247" s="1">
        <f t="shared" si="15"/>
        <v>0</v>
      </c>
    </row>
    <row r="248" spans="1:26" s="1" customFormat="1" ht="105" customHeight="1" x14ac:dyDescent="0.2">
      <c r="A248" s="6"/>
      <c r="B248" s="6" t="s">
        <v>1551</v>
      </c>
      <c r="C248" s="6" t="s">
        <v>1536</v>
      </c>
      <c r="D248" s="6" t="s">
        <v>1552</v>
      </c>
      <c r="E248" s="7" t="s">
        <v>1553</v>
      </c>
      <c r="F248" s="14" t="s">
        <v>27</v>
      </c>
      <c r="G248" s="6"/>
      <c r="H248" s="6" t="s">
        <v>1519</v>
      </c>
      <c r="I248" s="6" t="s">
        <v>1520</v>
      </c>
      <c r="J248" s="15"/>
      <c r="K248" s="15"/>
      <c r="L248" s="8" t="s">
        <v>40</v>
      </c>
      <c r="M248" s="9" t="s">
        <v>30</v>
      </c>
      <c r="N248" s="11">
        <v>0.01</v>
      </c>
      <c r="O248" s="10">
        <v>0</v>
      </c>
      <c r="P248" s="6" t="s">
        <v>1554</v>
      </c>
      <c r="Q248" s="6" t="s">
        <v>1555</v>
      </c>
      <c r="R248" s="6"/>
      <c r="T248" s="1">
        <f t="shared" si="12"/>
        <v>0</v>
      </c>
      <c r="U248" s="1" t="str">
        <f t="shared" si="13"/>
        <v>0</v>
      </c>
      <c r="Y248" s="1">
        <f t="shared" si="14"/>
        <v>0</v>
      </c>
      <c r="Z248" s="1">
        <f t="shared" si="15"/>
        <v>0</v>
      </c>
    </row>
    <row r="249" spans="1:26" s="1" customFormat="1" ht="105" customHeight="1" x14ac:dyDescent="0.2">
      <c r="A249" s="6"/>
      <c r="B249" s="6" t="s">
        <v>1556</v>
      </c>
      <c r="C249" s="6" t="s">
        <v>1536</v>
      </c>
      <c r="D249" s="6" t="s">
        <v>1557</v>
      </c>
      <c r="E249" s="7" t="s">
        <v>1553</v>
      </c>
      <c r="F249" s="14" t="s">
        <v>27</v>
      </c>
      <c r="G249" s="6"/>
      <c r="H249" s="6" t="s">
        <v>1519</v>
      </c>
      <c r="I249" s="6" t="s">
        <v>1520</v>
      </c>
      <c r="J249" s="15"/>
      <c r="K249" s="15"/>
      <c r="L249" s="8" t="s">
        <v>40</v>
      </c>
      <c r="M249" s="9" t="s">
        <v>30</v>
      </c>
      <c r="N249" s="11">
        <v>0.02</v>
      </c>
      <c r="O249" s="10">
        <v>0</v>
      </c>
      <c r="P249" s="6" t="s">
        <v>1558</v>
      </c>
      <c r="Q249" s="6" t="s">
        <v>1559</v>
      </c>
      <c r="R249" s="6"/>
      <c r="T249" s="1">
        <f t="shared" si="12"/>
        <v>0</v>
      </c>
      <c r="U249" s="1" t="str">
        <f t="shared" si="13"/>
        <v>0</v>
      </c>
      <c r="Y249" s="1">
        <f t="shared" si="14"/>
        <v>0</v>
      </c>
      <c r="Z249" s="1">
        <f t="shared" si="15"/>
        <v>0</v>
      </c>
    </row>
    <row r="250" spans="1:26" s="1" customFormat="1" ht="105" customHeight="1" x14ac:dyDescent="0.2">
      <c r="A250" s="6"/>
      <c r="B250" s="6" t="s">
        <v>1560</v>
      </c>
      <c r="C250" s="6" t="s">
        <v>1536</v>
      </c>
      <c r="D250" s="6" t="s">
        <v>1561</v>
      </c>
      <c r="E250" s="7" t="s">
        <v>1553</v>
      </c>
      <c r="F250" s="14" t="s">
        <v>27</v>
      </c>
      <c r="G250" s="6"/>
      <c r="H250" s="6" t="s">
        <v>1519</v>
      </c>
      <c r="I250" s="6" t="s">
        <v>1520</v>
      </c>
      <c r="J250" s="15"/>
      <c r="K250" s="15"/>
      <c r="L250" s="8" t="s">
        <v>40</v>
      </c>
      <c r="M250" s="9" t="s">
        <v>30</v>
      </c>
      <c r="N250" s="11">
        <v>0.02</v>
      </c>
      <c r="O250" s="10">
        <v>0</v>
      </c>
      <c r="P250" s="6" t="s">
        <v>1562</v>
      </c>
      <c r="Q250" s="6" t="s">
        <v>1563</v>
      </c>
      <c r="R250" s="6"/>
      <c r="T250" s="1">
        <f t="shared" si="12"/>
        <v>0</v>
      </c>
      <c r="U250" s="1" t="str">
        <f t="shared" si="13"/>
        <v>0</v>
      </c>
      <c r="Y250" s="1">
        <f t="shared" si="14"/>
        <v>0</v>
      </c>
      <c r="Z250" s="1">
        <f t="shared" si="15"/>
        <v>0</v>
      </c>
    </row>
    <row r="251" spans="1:26" s="1" customFormat="1" ht="52.15" customHeight="1" x14ac:dyDescent="0.2">
      <c r="A251" s="6"/>
      <c r="B251" s="6" t="s">
        <v>1564</v>
      </c>
      <c r="C251" s="6"/>
      <c r="D251" s="6" t="s">
        <v>1565</v>
      </c>
      <c r="E251" s="7" t="s">
        <v>1553</v>
      </c>
      <c r="F251" s="14" t="s">
        <v>27</v>
      </c>
      <c r="G251" s="6"/>
      <c r="H251" s="6" t="s">
        <v>1519</v>
      </c>
      <c r="I251" s="6" t="s">
        <v>1520</v>
      </c>
      <c r="J251" s="15"/>
      <c r="K251" s="15"/>
      <c r="L251" s="8" t="s">
        <v>40</v>
      </c>
      <c r="M251" s="9" t="s">
        <v>30</v>
      </c>
      <c r="N251" s="10">
        <v>0</v>
      </c>
      <c r="O251" s="10">
        <v>0</v>
      </c>
      <c r="P251" s="6" t="s">
        <v>1566</v>
      </c>
      <c r="Q251" s="6" t="s">
        <v>1567</v>
      </c>
      <c r="R251" s="6"/>
      <c r="T251" s="1">
        <f t="shared" si="12"/>
        <v>0</v>
      </c>
      <c r="U251" s="1" t="str">
        <f t="shared" si="13"/>
        <v>0</v>
      </c>
      <c r="Y251" s="1">
        <f t="shared" si="14"/>
        <v>0</v>
      </c>
      <c r="Z251" s="1">
        <f t="shared" si="15"/>
        <v>0</v>
      </c>
    </row>
    <row r="252" spans="1:26" s="1" customFormat="1" ht="105" customHeight="1" x14ac:dyDescent="0.2">
      <c r="A252" s="6"/>
      <c r="B252" s="6" t="s">
        <v>1568</v>
      </c>
      <c r="C252" s="6" t="s">
        <v>1536</v>
      </c>
      <c r="D252" s="6" t="s">
        <v>1569</v>
      </c>
      <c r="E252" s="7" t="s">
        <v>1553</v>
      </c>
      <c r="F252" s="14" t="s">
        <v>27</v>
      </c>
      <c r="G252" s="6"/>
      <c r="H252" s="6" t="s">
        <v>1519</v>
      </c>
      <c r="I252" s="6" t="s">
        <v>1520</v>
      </c>
      <c r="J252" s="15"/>
      <c r="K252" s="15"/>
      <c r="L252" s="8" t="s">
        <v>40</v>
      </c>
      <c r="M252" s="9" t="s">
        <v>30</v>
      </c>
      <c r="N252" s="10">
        <v>0</v>
      </c>
      <c r="O252" s="11">
        <v>0.02</v>
      </c>
      <c r="P252" s="6" t="s">
        <v>1570</v>
      </c>
      <c r="Q252" s="6" t="s">
        <v>1571</v>
      </c>
      <c r="R252" s="6"/>
      <c r="T252" s="1">
        <f t="shared" si="12"/>
        <v>0</v>
      </c>
      <c r="U252" s="1" t="str">
        <f t="shared" si="13"/>
        <v>0</v>
      </c>
      <c r="Y252" s="1">
        <f t="shared" si="14"/>
        <v>0</v>
      </c>
      <c r="Z252" s="1">
        <f t="shared" si="15"/>
        <v>0</v>
      </c>
    </row>
    <row r="253" spans="1:26" s="1" customFormat="1" ht="52.15" customHeight="1" x14ac:dyDescent="0.2">
      <c r="A253" s="6"/>
      <c r="B253" s="6" t="s">
        <v>1572</v>
      </c>
      <c r="C253" s="6" t="s">
        <v>1536</v>
      </c>
      <c r="D253" s="6"/>
      <c r="E253" s="7" t="s">
        <v>1573</v>
      </c>
      <c r="F253" s="14"/>
      <c r="G253" s="6"/>
      <c r="H253" s="6" t="s">
        <v>1519</v>
      </c>
      <c r="I253" s="6" t="s">
        <v>1520</v>
      </c>
      <c r="J253" s="15"/>
      <c r="K253" s="15"/>
      <c r="L253" s="8" t="s">
        <v>1574</v>
      </c>
      <c r="M253" s="9" t="s">
        <v>30</v>
      </c>
      <c r="N253" s="11">
        <v>0.02</v>
      </c>
      <c r="O253" s="10">
        <v>0</v>
      </c>
      <c r="P253" s="6" t="s">
        <v>1575</v>
      </c>
      <c r="Q253" s="6" t="s">
        <v>1576</v>
      </c>
      <c r="R253" s="6"/>
      <c r="T253" s="1">
        <f t="shared" si="12"/>
        <v>0</v>
      </c>
      <c r="U253" s="1" t="str">
        <f t="shared" si="13"/>
        <v>0</v>
      </c>
      <c r="Y253" s="1">
        <f t="shared" si="14"/>
        <v>0</v>
      </c>
      <c r="Z253" s="1">
        <f t="shared" si="15"/>
        <v>0</v>
      </c>
    </row>
    <row r="254" spans="1:26" s="1" customFormat="1" ht="52.15" customHeight="1" x14ac:dyDescent="0.2">
      <c r="A254" s="6"/>
      <c r="B254" s="6" t="s">
        <v>1577</v>
      </c>
      <c r="C254" s="6" t="s">
        <v>1536</v>
      </c>
      <c r="D254" s="6"/>
      <c r="E254" s="7" t="s">
        <v>1573</v>
      </c>
      <c r="F254" s="14" t="s">
        <v>27</v>
      </c>
      <c r="G254" s="6"/>
      <c r="H254" s="6" t="s">
        <v>1519</v>
      </c>
      <c r="I254" s="6" t="s">
        <v>1520</v>
      </c>
      <c r="J254" s="15"/>
      <c r="K254" s="15"/>
      <c r="L254" s="8" t="s">
        <v>1578</v>
      </c>
      <c r="M254" s="9" t="s">
        <v>30</v>
      </c>
      <c r="N254" s="11">
        <v>0.02</v>
      </c>
      <c r="O254" s="10">
        <v>0</v>
      </c>
      <c r="P254" s="6" t="s">
        <v>1579</v>
      </c>
      <c r="Q254" s="6" t="s">
        <v>1580</v>
      </c>
      <c r="R254" s="6"/>
      <c r="T254" s="1">
        <f t="shared" si="12"/>
        <v>0</v>
      </c>
      <c r="U254" s="1" t="str">
        <f t="shared" si="13"/>
        <v>0</v>
      </c>
      <c r="Y254" s="1">
        <f t="shared" si="14"/>
        <v>0</v>
      </c>
      <c r="Z254" s="1">
        <f t="shared" si="15"/>
        <v>0</v>
      </c>
    </row>
    <row r="255" spans="1:26" s="1" customFormat="1" ht="105" customHeight="1" x14ac:dyDescent="0.2">
      <c r="A255" s="6"/>
      <c r="B255" s="6" t="s">
        <v>1581</v>
      </c>
      <c r="C255" s="6" t="s">
        <v>1529</v>
      </c>
      <c r="D255" s="6" t="s">
        <v>1582</v>
      </c>
      <c r="E255" s="7" t="s">
        <v>1583</v>
      </c>
      <c r="F255" s="14" t="s">
        <v>27</v>
      </c>
      <c r="G255" s="6"/>
      <c r="H255" s="6" t="s">
        <v>1532</v>
      </c>
      <c r="I255" s="6" t="s">
        <v>1533</v>
      </c>
      <c r="J255" s="15"/>
      <c r="K255" s="15"/>
      <c r="L255" s="8" t="s">
        <v>40</v>
      </c>
      <c r="M255" s="9" t="s">
        <v>30</v>
      </c>
      <c r="N255" s="11">
        <v>0.02</v>
      </c>
      <c r="O255" s="10">
        <v>0</v>
      </c>
      <c r="P255" s="6" t="s">
        <v>1584</v>
      </c>
      <c r="Q255" s="6" t="s">
        <v>1585</v>
      </c>
      <c r="R255" s="6"/>
      <c r="T255" s="1">
        <f t="shared" si="12"/>
        <v>0</v>
      </c>
      <c r="U255" s="1" t="str">
        <f t="shared" si="13"/>
        <v>0</v>
      </c>
      <c r="Y255" s="1">
        <f t="shared" si="14"/>
        <v>0</v>
      </c>
      <c r="Z255" s="1">
        <f t="shared" si="15"/>
        <v>0</v>
      </c>
    </row>
    <row r="256" spans="1:26" s="1" customFormat="1" ht="105" customHeight="1" x14ac:dyDescent="0.2">
      <c r="A256" s="6"/>
      <c r="B256" s="6" t="s">
        <v>1586</v>
      </c>
      <c r="C256" s="6" t="s">
        <v>1587</v>
      </c>
      <c r="D256" s="6" t="s">
        <v>1588</v>
      </c>
      <c r="E256" s="7" t="s">
        <v>1589</v>
      </c>
      <c r="F256" s="14" t="s">
        <v>27</v>
      </c>
      <c r="G256" s="6"/>
      <c r="H256" s="6" t="s">
        <v>120</v>
      </c>
      <c r="I256" s="6" t="s">
        <v>1590</v>
      </c>
      <c r="J256" s="15"/>
      <c r="K256" s="15"/>
      <c r="L256" s="8" t="s">
        <v>40</v>
      </c>
      <c r="M256" s="9" t="s">
        <v>30</v>
      </c>
      <c r="N256" s="10">
        <v>0</v>
      </c>
      <c r="O256" s="11">
        <v>0.04</v>
      </c>
      <c r="P256" s="6" t="s">
        <v>1591</v>
      </c>
      <c r="Q256" s="6" t="s">
        <v>1592</v>
      </c>
      <c r="R256" s="6"/>
      <c r="T256" s="1">
        <f t="shared" si="12"/>
        <v>0</v>
      </c>
      <c r="U256" s="1" t="str">
        <f t="shared" si="13"/>
        <v>0</v>
      </c>
      <c r="Y256" s="1">
        <f t="shared" si="14"/>
        <v>0</v>
      </c>
      <c r="Z256" s="1">
        <f t="shared" si="15"/>
        <v>0</v>
      </c>
    </row>
    <row r="257" spans="1:26" s="1" customFormat="1" ht="105" customHeight="1" x14ac:dyDescent="0.2">
      <c r="A257" s="6"/>
      <c r="B257" s="6" t="s">
        <v>1593</v>
      </c>
      <c r="C257" s="6" t="s">
        <v>1594</v>
      </c>
      <c r="D257" s="6" t="s">
        <v>1595</v>
      </c>
      <c r="E257" s="7" t="s">
        <v>1596</v>
      </c>
      <c r="F257" s="14" t="s">
        <v>27</v>
      </c>
      <c r="G257" s="6"/>
      <c r="H257" s="6" t="s">
        <v>1597</v>
      </c>
      <c r="I257" s="6" t="s">
        <v>530</v>
      </c>
      <c r="J257" s="15"/>
      <c r="K257" s="15"/>
      <c r="L257" s="8" t="s">
        <v>1598</v>
      </c>
      <c r="M257" s="9" t="s">
        <v>30</v>
      </c>
      <c r="N257" s="11">
        <v>7.0000000000000007E-2</v>
      </c>
      <c r="O257" s="10">
        <v>0</v>
      </c>
      <c r="P257" s="6" t="s">
        <v>1599</v>
      </c>
      <c r="Q257" s="6" t="s">
        <v>1600</v>
      </c>
      <c r="R257" s="6"/>
      <c r="T257" s="1">
        <f t="shared" si="12"/>
        <v>0</v>
      </c>
      <c r="U257" s="1" t="str">
        <f t="shared" si="13"/>
        <v>0</v>
      </c>
      <c r="Y257" s="1">
        <f t="shared" si="14"/>
        <v>0</v>
      </c>
      <c r="Z257" s="1">
        <f t="shared" si="15"/>
        <v>0</v>
      </c>
    </row>
    <row r="258" spans="1:26" s="1" customFormat="1" ht="105" customHeight="1" x14ac:dyDescent="0.2">
      <c r="A258" s="6"/>
      <c r="B258" s="6" t="s">
        <v>1601</v>
      </c>
      <c r="C258" s="6" t="s">
        <v>1594</v>
      </c>
      <c r="D258" s="6"/>
      <c r="E258" s="7" t="s">
        <v>1602</v>
      </c>
      <c r="F258" s="14" t="s">
        <v>27</v>
      </c>
      <c r="G258" s="6"/>
      <c r="H258" s="6" t="s">
        <v>1597</v>
      </c>
      <c r="I258" s="6" t="s">
        <v>530</v>
      </c>
      <c r="J258" s="15"/>
      <c r="K258" s="15"/>
      <c r="L258" s="8" t="s">
        <v>104</v>
      </c>
      <c r="M258" s="9" t="s">
        <v>30</v>
      </c>
      <c r="N258" s="11">
        <v>7.0000000000000007E-2</v>
      </c>
      <c r="O258" s="10">
        <v>0</v>
      </c>
      <c r="P258" s="6" t="s">
        <v>1603</v>
      </c>
      <c r="Q258" s="6" t="s">
        <v>1604</v>
      </c>
      <c r="R258" s="6"/>
      <c r="T258" s="1">
        <f t="shared" si="12"/>
        <v>0</v>
      </c>
      <c r="U258" s="1" t="str">
        <f t="shared" si="13"/>
        <v>0</v>
      </c>
      <c r="Y258" s="1">
        <f t="shared" si="14"/>
        <v>0</v>
      </c>
      <c r="Z258" s="1">
        <f t="shared" si="15"/>
        <v>0</v>
      </c>
    </row>
    <row r="259" spans="1:26" s="1" customFormat="1" ht="105" customHeight="1" x14ac:dyDescent="0.2">
      <c r="A259" s="6"/>
      <c r="B259" s="6" t="s">
        <v>1605</v>
      </c>
      <c r="C259" s="6" t="s">
        <v>1536</v>
      </c>
      <c r="D259" s="6" t="s">
        <v>1606</v>
      </c>
      <c r="E259" s="7" t="s">
        <v>1607</v>
      </c>
      <c r="F259" s="14" t="s">
        <v>27</v>
      </c>
      <c r="G259" s="6"/>
      <c r="H259" s="6" t="s">
        <v>1608</v>
      </c>
      <c r="I259" s="6" t="s">
        <v>1609</v>
      </c>
      <c r="J259" s="15"/>
      <c r="K259" s="15"/>
      <c r="L259" s="8" t="s">
        <v>1474</v>
      </c>
      <c r="M259" s="9" t="s">
        <v>30</v>
      </c>
      <c r="N259" s="11">
        <v>0.02</v>
      </c>
      <c r="O259" s="10">
        <v>0</v>
      </c>
      <c r="P259" s="6" t="s">
        <v>1610</v>
      </c>
      <c r="Q259" s="6" t="s">
        <v>1611</v>
      </c>
      <c r="R259" s="6"/>
      <c r="T259" s="1">
        <f t="shared" si="12"/>
        <v>0</v>
      </c>
      <c r="U259" s="1" t="str">
        <f t="shared" si="13"/>
        <v>0</v>
      </c>
      <c r="Y259" s="1">
        <f t="shared" si="14"/>
        <v>0</v>
      </c>
      <c r="Z259" s="1">
        <f t="shared" si="15"/>
        <v>0</v>
      </c>
    </row>
    <row r="260" spans="1:26" s="1" customFormat="1" ht="105" customHeight="1" x14ac:dyDescent="0.2">
      <c r="A260" s="6"/>
      <c r="B260" s="6" t="s">
        <v>1612</v>
      </c>
      <c r="C260" s="6" t="s">
        <v>1613</v>
      </c>
      <c r="D260" s="6"/>
      <c r="E260" s="7" t="s">
        <v>1614</v>
      </c>
      <c r="F260" s="14" t="s">
        <v>27</v>
      </c>
      <c r="G260" s="6"/>
      <c r="H260" s="6" t="s">
        <v>1615</v>
      </c>
      <c r="I260" s="6" t="s">
        <v>1616</v>
      </c>
      <c r="J260" s="15"/>
      <c r="K260" s="15"/>
      <c r="L260" s="8" t="s">
        <v>40</v>
      </c>
      <c r="M260" s="9" t="s">
        <v>30</v>
      </c>
      <c r="N260" s="10">
        <v>0</v>
      </c>
      <c r="O260" s="11">
        <v>0.05</v>
      </c>
      <c r="P260" s="6" t="s">
        <v>1617</v>
      </c>
      <c r="Q260" s="6" t="s">
        <v>1618</v>
      </c>
      <c r="R260" s="6"/>
      <c r="T260" s="1">
        <f t="shared" si="12"/>
        <v>0</v>
      </c>
      <c r="U260" s="1" t="str">
        <f t="shared" si="13"/>
        <v>0</v>
      </c>
      <c r="Y260" s="1">
        <f t="shared" si="14"/>
        <v>0</v>
      </c>
      <c r="Z260" s="1">
        <f t="shared" si="15"/>
        <v>0</v>
      </c>
    </row>
    <row r="261" spans="1:26" s="1" customFormat="1" ht="52.15" customHeight="1" x14ac:dyDescent="0.2">
      <c r="A261" s="6"/>
      <c r="B261" s="6" t="s">
        <v>1619</v>
      </c>
      <c r="C261" s="6"/>
      <c r="D261" s="6" t="s">
        <v>1620</v>
      </c>
      <c r="E261" s="7" t="s">
        <v>1621</v>
      </c>
      <c r="F261" s="14" t="s">
        <v>27</v>
      </c>
      <c r="G261" s="6"/>
      <c r="H261" s="6" t="s">
        <v>1501</v>
      </c>
      <c r="I261" s="6" t="s">
        <v>1502</v>
      </c>
      <c r="J261" s="15"/>
      <c r="K261" s="15"/>
      <c r="L261" s="8" t="s">
        <v>40</v>
      </c>
      <c r="M261" s="9" t="s">
        <v>30</v>
      </c>
      <c r="N261" s="10">
        <v>0</v>
      </c>
      <c r="O261" s="10">
        <v>0</v>
      </c>
      <c r="P261" s="6" t="s">
        <v>1622</v>
      </c>
      <c r="Q261" s="6" t="s">
        <v>1621</v>
      </c>
      <c r="R261" s="6"/>
      <c r="T261" s="1">
        <f t="shared" si="12"/>
        <v>0</v>
      </c>
      <c r="U261" s="1" t="str">
        <f t="shared" si="13"/>
        <v>0</v>
      </c>
      <c r="Y261" s="1">
        <f t="shared" si="14"/>
        <v>0</v>
      </c>
      <c r="Z261" s="1">
        <f t="shared" si="15"/>
        <v>0</v>
      </c>
    </row>
    <row r="262" spans="1:26" s="1" customFormat="1" ht="52.15" customHeight="1" x14ac:dyDescent="0.2">
      <c r="A262" s="6"/>
      <c r="B262" s="6" t="s">
        <v>1623</v>
      </c>
      <c r="C262" s="6" t="s">
        <v>1536</v>
      </c>
      <c r="D262" s="6" t="s">
        <v>1624</v>
      </c>
      <c r="E262" s="7" t="s">
        <v>1625</v>
      </c>
      <c r="F262" s="14" t="s">
        <v>27</v>
      </c>
      <c r="G262" s="6"/>
      <c r="H262" s="6" t="s">
        <v>1626</v>
      </c>
      <c r="I262" s="6" t="s">
        <v>1627</v>
      </c>
      <c r="J262" s="15"/>
      <c r="K262" s="15"/>
      <c r="L262" s="8" t="s">
        <v>1628</v>
      </c>
      <c r="M262" s="9" t="s">
        <v>30</v>
      </c>
      <c r="N262" s="10">
        <v>0</v>
      </c>
      <c r="O262" s="10">
        <v>0</v>
      </c>
      <c r="P262" s="6" t="s">
        <v>1629</v>
      </c>
      <c r="Q262" s="6" t="s">
        <v>1630</v>
      </c>
      <c r="R262" s="6"/>
      <c r="T262" s="1">
        <f t="shared" si="12"/>
        <v>0</v>
      </c>
      <c r="U262" s="1" t="str">
        <f t="shared" si="13"/>
        <v>0</v>
      </c>
      <c r="Y262" s="1">
        <f t="shared" si="14"/>
        <v>0</v>
      </c>
      <c r="Z262" s="1">
        <f t="shared" si="15"/>
        <v>0</v>
      </c>
    </row>
    <row r="263" spans="1:26" s="1" customFormat="1" ht="105" customHeight="1" x14ac:dyDescent="0.2">
      <c r="A263" s="6"/>
      <c r="B263" s="6" t="s">
        <v>1631</v>
      </c>
      <c r="C263" s="6" t="s">
        <v>1632</v>
      </c>
      <c r="D263" s="6"/>
      <c r="E263" s="7" t="s">
        <v>1633</v>
      </c>
      <c r="F263" s="14" t="s">
        <v>1100</v>
      </c>
      <c r="G263" s="6"/>
      <c r="H263" s="6" t="s">
        <v>1501</v>
      </c>
      <c r="I263" s="6" t="s">
        <v>1502</v>
      </c>
      <c r="J263" s="15"/>
      <c r="K263" s="15"/>
      <c r="L263" s="8" t="s">
        <v>1634</v>
      </c>
      <c r="M263" s="9" t="s">
        <v>30</v>
      </c>
      <c r="N263" s="11">
        <v>0.03</v>
      </c>
      <c r="O263" s="10">
        <v>0</v>
      </c>
      <c r="P263" s="6" t="s">
        <v>1635</v>
      </c>
      <c r="Q263" s="6" t="s">
        <v>1636</v>
      </c>
      <c r="R263" s="6"/>
      <c r="T263" s="1">
        <f t="shared" si="12"/>
        <v>0</v>
      </c>
      <c r="U263" s="1" t="str">
        <f t="shared" si="13"/>
        <v>0</v>
      </c>
      <c r="Y263" s="1">
        <f t="shared" si="14"/>
        <v>0</v>
      </c>
      <c r="Z263" s="1">
        <f t="shared" si="15"/>
        <v>0</v>
      </c>
    </row>
    <row r="264" spans="1:26" s="1" customFormat="1" ht="105" customHeight="1" x14ac:dyDescent="0.2">
      <c r="A264" s="6"/>
      <c r="B264" s="6" t="s">
        <v>1637</v>
      </c>
      <c r="C264" s="6" t="s">
        <v>1632</v>
      </c>
      <c r="D264" s="6"/>
      <c r="E264" s="7" t="s">
        <v>1633</v>
      </c>
      <c r="F264" s="14" t="s">
        <v>1100</v>
      </c>
      <c r="G264" s="6"/>
      <c r="H264" s="6" t="s">
        <v>1501</v>
      </c>
      <c r="I264" s="6" t="s">
        <v>1502</v>
      </c>
      <c r="J264" s="15"/>
      <c r="K264" s="15"/>
      <c r="L264" s="8" t="s">
        <v>1638</v>
      </c>
      <c r="M264" s="9" t="s">
        <v>30</v>
      </c>
      <c r="N264" s="11">
        <v>0.03</v>
      </c>
      <c r="O264" s="10">
        <v>0</v>
      </c>
      <c r="P264" s="6" t="s">
        <v>1639</v>
      </c>
      <c r="Q264" s="6" t="s">
        <v>1640</v>
      </c>
      <c r="R264" s="6"/>
      <c r="T264" s="1">
        <f t="shared" si="12"/>
        <v>0</v>
      </c>
      <c r="U264" s="1" t="str">
        <f t="shared" si="13"/>
        <v>0</v>
      </c>
      <c r="Y264" s="1">
        <f t="shared" si="14"/>
        <v>0</v>
      </c>
      <c r="Z264" s="1">
        <f t="shared" si="15"/>
        <v>0</v>
      </c>
    </row>
    <row r="265" spans="1:26" s="1" customFormat="1" ht="105" customHeight="1" x14ac:dyDescent="0.2">
      <c r="A265" s="6"/>
      <c r="B265" s="6" t="s">
        <v>1641</v>
      </c>
      <c r="C265" s="6"/>
      <c r="D265" s="6"/>
      <c r="E265" s="7" t="s">
        <v>1642</v>
      </c>
      <c r="F265" s="14" t="s">
        <v>227</v>
      </c>
      <c r="G265" s="6"/>
      <c r="H265" s="6" t="s">
        <v>1501</v>
      </c>
      <c r="I265" s="6" t="s">
        <v>1502</v>
      </c>
      <c r="J265" s="15"/>
      <c r="K265" s="15"/>
      <c r="L265" s="8" t="s">
        <v>1406</v>
      </c>
      <c r="M265" s="9" t="s">
        <v>30</v>
      </c>
      <c r="N265" s="10">
        <v>0</v>
      </c>
      <c r="O265" s="10">
        <v>0</v>
      </c>
      <c r="P265" s="6" t="s">
        <v>1643</v>
      </c>
      <c r="Q265" s="6" t="s">
        <v>1644</v>
      </c>
      <c r="R265" s="6"/>
      <c r="T265" s="1">
        <f t="shared" si="12"/>
        <v>0</v>
      </c>
      <c r="U265" s="1" t="str">
        <f t="shared" si="13"/>
        <v>0</v>
      </c>
      <c r="Y265" s="1">
        <f t="shared" si="14"/>
        <v>0</v>
      </c>
      <c r="Z265" s="1">
        <f t="shared" si="15"/>
        <v>0</v>
      </c>
    </row>
    <row r="266" spans="1:26" s="1" customFormat="1" ht="105" customHeight="1" x14ac:dyDescent="0.2">
      <c r="A266" s="6"/>
      <c r="B266" s="6" t="s">
        <v>1645</v>
      </c>
      <c r="C266" s="6"/>
      <c r="D266" s="6"/>
      <c r="E266" s="7" t="s">
        <v>1642</v>
      </c>
      <c r="F266" s="14" t="s">
        <v>227</v>
      </c>
      <c r="G266" s="6"/>
      <c r="H266" s="6" t="s">
        <v>1501</v>
      </c>
      <c r="I266" s="6" t="s">
        <v>1502</v>
      </c>
      <c r="J266" s="15"/>
      <c r="K266" s="15"/>
      <c r="L266" s="8" t="s">
        <v>1590</v>
      </c>
      <c r="M266" s="9" t="s">
        <v>30</v>
      </c>
      <c r="N266" s="10">
        <v>0</v>
      </c>
      <c r="O266" s="10">
        <v>0</v>
      </c>
      <c r="P266" s="6" t="s">
        <v>1646</v>
      </c>
      <c r="Q266" s="6" t="s">
        <v>1647</v>
      </c>
      <c r="R266" s="6"/>
      <c r="T266" s="1">
        <f t="shared" si="12"/>
        <v>0</v>
      </c>
      <c r="U266" s="1" t="str">
        <f t="shared" si="13"/>
        <v>0</v>
      </c>
      <c r="Y266" s="1">
        <f t="shared" si="14"/>
        <v>0</v>
      </c>
      <c r="Z266" s="1">
        <f t="shared" si="15"/>
        <v>0</v>
      </c>
    </row>
    <row r="267" spans="1:26" s="1" customFormat="1" ht="105" customHeight="1" x14ac:dyDescent="0.2">
      <c r="A267" s="6"/>
      <c r="B267" s="6" t="s">
        <v>1648</v>
      </c>
      <c r="C267" s="6" t="s">
        <v>1649</v>
      </c>
      <c r="D267" s="6"/>
      <c r="E267" s="7" t="s">
        <v>1642</v>
      </c>
      <c r="F267" s="14" t="s">
        <v>227</v>
      </c>
      <c r="G267" s="6"/>
      <c r="H267" s="6" t="s">
        <v>1501</v>
      </c>
      <c r="I267" s="6" t="s">
        <v>1502</v>
      </c>
      <c r="J267" s="15"/>
      <c r="K267" s="15"/>
      <c r="L267" s="8" t="s">
        <v>1650</v>
      </c>
      <c r="M267" s="9" t="s">
        <v>30</v>
      </c>
      <c r="N267" s="10">
        <v>0</v>
      </c>
      <c r="O267" s="10">
        <v>0</v>
      </c>
      <c r="P267" s="6" t="s">
        <v>1651</v>
      </c>
      <c r="Q267" s="6" t="s">
        <v>1649</v>
      </c>
      <c r="R267" s="6"/>
      <c r="T267" s="1">
        <f t="shared" si="12"/>
        <v>0</v>
      </c>
      <c r="U267" s="1" t="str">
        <f t="shared" si="13"/>
        <v>0</v>
      </c>
      <c r="Y267" s="1">
        <f t="shared" si="14"/>
        <v>0</v>
      </c>
      <c r="Z267" s="1">
        <f t="shared" si="15"/>
        <v>0</v>
      </c>
    </row>
    <row r="268" spans="1:26" s="1" customFormat="1" ht="105" customHeight="1" x14ac:dyDescent="0.2">
      <c r="A268" s="6"/>
      <c r="B268" s="6" t="s">
        <v>1652</v>
      </c>
      <c r="C268" s="6"/>
      <c r="D268" s="6"/>
      <c r="E268" s="7" t="s">
        <v>1642</v>
      </c>
      <c r="F268" s="14" t="s">
        <v>227</v>
      </c>
      <c r="G268" s="6"/>
      <c r="H268" s="6" t="s">
        <v>1501</v>
      </c>
      <c r="I268" s="6" t="s">
        <v>1502</v>
      </c>
      <c r="J268" s="15"/>
      <c r="K268" s="15"/>
      <c r="L268" s="8" t="s">
        <v>1653</v>
      </c>
      <c r="M268" s="9" t="s">
        <v>30</v>
      </c>
      <c r="N268" s="10">
        <v>0</v>
      </c>
      <c r="O268" s="10">
        <v>0</v>
      </c>
      <c r="P268" s="6" t="s">
        <v>1654</v>
      </c>
      <c r="Q268" s="6" t="s">
        <v>1655</v>
      </c>
      <c r="R268" s="6"/>
      <c r="T268" s="1">
        <f t="shared" si="12"/>
        <v>0</v>
      </c>
      <c r="U268" s="1" t="str">
        <f t="shared" si="13"/>
        <v>0</v>
      </c>
      <c r="Y268" s="1">
        <f t="shared" si="14"/>
        <v>0</v>
      </c>
      <c r="Z268" s="1">
        <f t="shared" si="15"/>
        <v>0</v>
      </c>
    </row>
    <row r="269" spans="1:26" s="1" customFormat="1" ht="105" customHeight="1" x14ac:dyDescent="0.2">
      <c r="A269" s="6"/>
      <c r="B269" s="6" t="s">
        <v>1656</v>
      </c>
      <c r="C269" s="6"/>
      <c r="D269" s="6"/>
      <c r="E269" s="7" t="s">
        <v>1642</v>
      </c>
      <c r="F269" s="14" t="s">
        <v>227</v>
      </c>
      <c r="G269" s="6"/>
      <c r="H269" s="6" t="s">
        <v>1501</v>
      </c>
      <c r="I269" s="6" t="s">
        <v>1502</v>
      </c>
      <c r="J269" s="15"/>
      <c r="K269" s="15"/>
      <c r="L269" s="8" t="s">
        <v>1657</v>
      </c>
      <c r="M269" s="9" t="s">
        <v>30</v>
      </c>
      <c r="N269" s="10">
        <v>0</v>
      </c>
      <c r="O269" s="10">
        <v>0</v>
      </c>
      <c r="P269" s="6" t="s">
        <v>1658</v>
      </c>
      <c r="Q269" s="6" t="s">
        <v>1659</v>
      </c>
      <c r="R269" s="6"/>
      <c r="T269" s="1">
        <f t="shared" si="12"/>
        <v>0</v>
      </c>
      <c r="U269" s="1" t="str">
        <f t="shared" si="13"/>
        <v>0</v>
      </c>
      <c r="Y269" s="1">
        <f t="shared" si="14"/>
        <v>0</v>
      </c>
      <c r="Z269" s="1">
        <f t="shared" si="15"/>
        <v>0</v>
      </c>
    </row>
    <row r="270" spans="1:26" s="1" customFormat="1" ht="105" customHeight="1" x14ac:dyDescent="0.2">
      <c r="A270" s="6"/>
      <c r="B270" s="6" t="s">
        <v>1660</v>
      </c>
      <c r="C270" s="6"/>
      <c r="D270" s="6"/>
      <c r="E270" s="7" t="s">
        <v>1642</v>
      </c>
      <c r="F270" s="14" t="s">
        <v>227</v>
      </c>
      <c r="G270" s="6"/>
      <c r="H270" s="6" t="s">
        <v>1501</v>
      </c>
      <c r="I270" s="6" t="s">
        <v>1502</v>
      </c>
      <c r="J270" s="15"/>
      <c r="K270" s="15"/>
      <c r="L270" s="8" t="s">
        <v>1661</v>
      </c>
      <c r="M270" s="9" t="s">
        <v>30</v>
      </c>
      <c r="N270" s="10">
        <v>0</v>
      </c>
      <c r="O270" s="10">
        <v>0</v>
      </c>
      <c r="P270" s="6" t="s">
        <v>1662</v>
      </c>
      <c r="Q270" s="6" t="s">
        <v>1663</v>
      </c>
      <c r="R270" s="6"/>
      <c r="T270" s="1">
        <f t="shared" si="12"/>
        <v>0</v>
      </c>
      <c r="U270" s="1" t="str">
        <f t="shared" si="13"/>
        <v>0</v>
      </c>
      <c r="Y270" s="1">
        <f t="shared" si="14"/>
        <v>0</v>
      </c>
      <c r="Z270" s="1">
        <f t="shared" si="15"/>
        <v>0</v>
      </c>
    </row>
    <row r="271" spans="1:26" s="1" customFormat="1" ht="105" customHeight="1" x14ac:dyDescent="0.2">
      <c r="A271" s="6"/>
      <c r="B271" s="6" t="s">
        <v>1664</v>
      </c>
      <c r="C271" s="6" t="s">
        <v>1665</v>
      </c>
      <c r="D271" s="6"/>
      <c r="E271" s="7" t="s">
        <v>1642</v>
      </c>
      <c r="F271" s="14" t="s">
        <v>227</v>
      </c>
      <c r="G271" s="6"/>
      <c r="H271" s="6" t="s">
        <v>1501</v>
      </c>
      <c r="I271" s="6" t="s">
        <v>1502</v>
      </c>
      <c r="J271" s="15"/>
      <c r="K271" s="15"/>
      <c r="L271" s="8" t="s">
        <v>1666</v>
      </c>
      <c r="M271" s="9" t="s">
        <v>30</v>
      </c>
      <c r="N271" s="10">
        <v>0</v>
      </c>
      <c r="O271" s="10">
        <v>0</v>
      </c>
      <c r="P271" s="6" t="s">
        <v>1667</v>
      </c>
      <c r="Q271" s="6" t="s">
        <v>1665</v>
      </c>
      <c r="R271" s="6"/>
      <c r="T271" s="1">
        <f t="shared" si="12"/>
        <v>0</v>
      </c>
      <c r="U271" s="1" t="str">
        <f t="shared" si="13"/>
        <v>0</v>
      </c>
      <c r="Y271" s="1">
        <f t="shared" si="14"/>
        <v>0</v>
      </c>
      <c r="Z271" s="1">
        <f t="shared" si="15"/>
        <v>0</v>
      </c>
    </row>
    <row r="272" spans="1:26" s="1" customFormat="1" ht="105" customHeight="1" x14ac:dyDescent="0.2">
      <c r="A272" s="6"/>
      <c r="B272" s="6" t="s">
        <v>1668</v>
      </c>
      <c r="C272" s="6" t="s">
        <v>1669</v>
      </c>
      <c r="D272" s="6"/>
      <c r="E272" s="7" t="s">
        <v>1642</v>
      </c>
      <c r="F272" s="14" t="s">
        <v>227</v>
      </c>
      <c r="G272" s="6"/>
      <c r="H272" s="6" t="s">
        <v>1501</v>
      </c>
      <c r="I272" s="6" t="s">
        <v>1502</v>
      </c>
      <c r="J272" s="15"/>
      <c r="K272" s="15"/>
      <c r="L272" s="8" t="s">
        <v>1670</v>
      </c>
      <c r="M272" s="9" t="s">
        <v>30</v>
      </c>
      <c r="N272" s="10">
        <v>0</v>
      </c>
      <c r="O272" s="10">
        <v>0</v>
      </c>
      <c r="P272" s="6" t="s">
        <v>1671</v>
      </c>
      <c r="Q272" s="6" t="s">
        <v>1672</v>
      </c>
      <c r="R272" s="6"/>
      <c r="T272" s="1">
        <f t="shared" si="12"/>
        <v>0</v>
      </c>
      <c r="U272" s="1" t="str">
        <f t="shared" si="13"/>
        <v>0</v>
      </c>
      <c r="Y272" s="1">
        <f t="shared" si="14"/>
        <v>0</v>
      </c>
      <c r="Z272" s="1">
        <f t="shared" si="15"/>
        <v>0</v>
      </c>
    </row>
    <row r="273" spans="1:26" s="1" customFormat="1" ht="105" customHeight="1" x14ac:dyDescent="0.2">
      <c r="A273" s="6"/>
      <c r="B273" s="6" t="s">
        <v>1673</v>
      </c>
      <c r="C273" s="6" t="s">
        <v>1674</v>
      </c>
      <c r="D273" s="6"/>
      <c r="E273" s="7" t="s">
        <v>1642</v>
      </c>
      <c r="F273" s="14" t="s">
        <v>227</v>
      </c>
      <c r="G273" s="6"/>
      <c r="H273" s="6" t="s">
        <v>1501</v>
      </c>
      <c r="I273" s="6" t="s">
        <v>1502</v>
      </c>
      <c r="J273" s="15"/>
      <c r="K273" s="15"/>
      <c r="L273" s="8" t="s">
        <v>1675</v>
      </c>
      <c r="M273" s="9" t="s">
        <v>30</v>
      </c>
      <c r="N273" s="10">
        <v>0</v>
      </c>
      <c r="O273" s="10">
        <v>0</v>
      </c>
      <c r="P273" s="6" t="s">
        <v>1676</v>
      </c>
      <c r="Q273" s="6" t="s">
        <v>1674</v>
      </c>
      <c r="R273" s="6"/>
      <c r="T273" s="1">
        <f t="shared" si="12"/>
        <v>0</v>
      </c>
      <c r="U273" s="1" t="str">
        <f t="shared" si="13"/>
        <v>0</v>
      </c>
      <c r="Y273" s="1">
        <f t="shared" si="14"/>
        <v>0</v>
      </c>
      <c r="Z273" s="1">
        <f t="shared" si="15"/>
        <v>0</v>
      </c>
    </row>
    <row r="274" spans="1:26" s="1" customFormat="1" ht="105" customHeight="1" x14ac:dyDescent="0.2">
      <c r="A274" s="6"/>
      <c r="B274" s="6" t="s">
        <v>1677</v>
      </c>
      <c r="C274" s="6" t="s">
        <v>1678</v>
      </c>
      <c r="D274" s="6" t="s">
        <v>1679</v>
      </c>
      <c r="E274" s="7" t="s">
        <v>1642</v>
      </c>
      <c r="F274" s="14" t="s">
        <v>227</v>
      </c>
      <c r="G274" s="6"/>
      <c r="H274" s="6" t="s">
        <v>1501</v>
      </c>
      <c r="I274" s="6" t="s">
        <v>1502</v>
      </c>
      <c r="J274" s="15"/>
      <c r="K274" s="15"/>
      <c r="L274" s="8" t="s">
        <v>40</v>
      </c>
      <c r="M274" s="9" t="s">
        <v>30</v>
      </c>
      <c r="N274" s="10">
        <v>0</v>
      </c>
      <c r="O274" s="10">
        <v>0</v>
      </c>
      <c r="P274" s="6" t="s">
        <v>1680</v>
      </c>
      <c r="Q274" s="6" t="s">
        <v>1681</v>
      </c>
      <c r="R274" s="6"/>
      <c r="T274" s="1">
        <f t="shared" si="12"/>
        <v>0</v>
      </c>
      <c r="U274" s="1" t="str">
        <f t="shared" si="13"/>
        <v>0</v>
      </c>
      <c r="Y274" s="1">
        <f t="shared" si="14"/>
        <v>0</v>
      </c>
      <c r="Z274" s="1">
        <f t="shared" si="15"/>
        <v>0</v>
      </c>
    </row>
    <row r="275" spans="1:26" s="1" customFormat="1" ht="105" customHeight="1" x14ac:dyDescent="0.2">
      <c r="A275" s="6"/>
      <c r="B275" s="6" t="s">
        <v>1682</v>
      </c>
      <c r="C275" s="6" t="s">
        <v>1683</v>
      </c>
      <c r="D275" s="6"/>
      <c r="E275" s="7" t="s">
        <v>1642</v>
      </c>
      <c r="F275" s="14" t="s">
        <v>227</v>
      </c>
      <c r="G275" s="6"/>
      <c r="H275" s="6" t="s">
        <v>1501</v>
      </c>
      <c r="I275" s="6" t="s">
        <v>1502</v>
      </c>
      <c r="J275" s="15"/>
      <c r="K275" s="15"/>
      <c r="L275" s="8" t="s">
        <v>1684</v>
      </c>
      <c r="M275" s="9" t="s">
        <v>30</v>
      </c>
      <c r="N275" s="10">
        <v>0</v>
      </c>
      <c r="O275" s="10">
        <v>0</v>
      </c>
      <c r="P275" s="6" t="s">
        <v>1685</v>
      </c>
      <c r="Q275" s="6" t="s">
        <v>1683</v>
      </c>
      <c r="R275" s="6"/>
      <c r="T275" s="1">
        <f t="shared" ref="T275:T281" si="16">M275*H275</f>
        <v>0</v>
      </c>
      <c r="U275" s="1" t="str">
        <f t="shared" ref="U275:U281" si="17">M275</f>
        <v>0</v>
      </c>
      <c r="Y275" s="1">
        <f t="shared" ref="Y275:Y281" si="18">M275*N275</f>
        <v>0</v>
      </c>
      <c r="Z275" s="1">
        <f t="shared" ref="Z275:Z281" si="19">M275*O275</f>
        <v>0</v>
      </c>
    </row>
    <row r="276" spans="1:26" s="1" customFormat="1" ht="105" customHeight="1" x14ac:dyDescent="0.2">
      <c r="A276" s="6"/>
      <c r="B276" s="6" t="s">
        <v>1686</v>
      </c>
      <c r="C276" s="6" t="s">
        <v>1678</v>
      </c>
      <c r="D276" s="6" t="s">
        <v>1687</v>
      </c>
      <c r="E276" s="7" t="s">
        <v>1642</v>
      </c>
      <c r="F276" s="14" t="s">
        <v>227</v>
      </c>
      <c r="G276" s="6"/>
      <c r="H276" s="6" t="s">
        <v>1501</v>
      </c>
      <c r="I276" s="6" t="s">
        <v>1502</v>
      </c>
      <c r="J276" s="15"/>
      <c r="K276" s="15"/>
      <c r="L276" s="8" t="s">
        <v>40</v>
      </c>
      <c r="M276" s="9" t="s">
        <v>30</v>
      </c>
      <c r="N276" s="10">
        <v>0</v>
      </c>
      <c r="O276" s="10">
        <v>0</v>
      </c>
      <c r="P276" s="6" t="s">
        <v>1688</v>
      </c>
      <c r="Q276" s="6" t="s">
        <v>1689</v>
      </c>
      <c r="R276" s="6"/>
      <c r="T276" s="1">
        <f t="shared" si="16"/>
        <v>0</v>
      </c>
      <c r="U276" s="1" t="str">
        <f t="shared" si="17"/>
        <v>0</v>
      </c>
      <c r="Y276" s="1">
        <f t="shared" si="18"/>
        <v>0</v>
      </c>
      <c r="Z276" s="1">
        <f t="shared" si="19"/>
        <v>0</v>
      </c>
    </row>
    <row r="277" spans="1:26" s="1" customFormat="1" ht="105" customHeight="1" x14ac:dyDescent="0.2">
      <c r="A277" s="6"/>
      <c r="B277" s="6" t="s">
        <v>1690</v>
      </c>
      <c r="C277" s="6" t="s">
        <v>1691</v>
      </c>
      <c r="D277" s="6"/>
      <c r="E277" s="7" t="s">
        <v>1642</v>
      </c>
      <c r="F277" s="14" t="s">
        <v>227</v>
      </c>
      <c r="G277" s="6"/>
      <c r="H277" s="6" t="s">
        <v>1501</v>
      </c>
      <c r="I277" s="6" t="s">
        <v>1502</v>
      </c>
      <c r="J277" s="15"/>
      <c r="K277" s="15"/>
      <c r="L277" s="8" t="s">
        <v>40</v>
      </c>
      <c r="M277" s="9" t="s">
        <v>30</v>
      </c>
      <c r="N277" s="10">
        <v>0</v>
      </c>
      <c r="O277" s="10">
        <v>0</v>
      </c>
      <c r="P277" s="6" t="s">
        <v>1692</v>
      </c>
      <c r="Q277" s="6" t="s">
        <v>1691</v>
      </c>
      <c r="R277" s="6"/>
      <c r="T277" s="1">
        <f t="shared" si="16"/>
        <v>0</v>
      </c>
      <c r="U277" s="1" t="str">
        <f t="shared" si="17"/>
        <v>0</v>
      </c>
      <c r="Y277" s="1">
        <f t="shared" si="18"/>
        <v>0</v>
      </c>
      <c r="Z277" s="1">
        <f t="shared" si="19"/>
        <v>0</v>
      </c>
    </row>
    <row r="278" spans="1:26" s="1" customFormat="1" ht="105" customHeight="1" x14ac:dyDescent="0.2">
      <c r="A278" s="6"/>
      <c r="B278" s="6" t="s">
        <v>1693</v>
      </c>
      <c r="C278" s="6" t="s">
        <v>1678</v>
      </c>
      <c r="D278" s="6"/>
      <c r="E278" s="7" t="s">
        <v>1642</v>
      </c>
      <c r="F278" s="14" t="s">
        <v>227</v>
      </c>
      <c r="G278" s="6"/>
      <c r="H278" s="6" t="s">
        <v>1501</v>
      </c>
      <c r="I278" s="6" t="s">
        <v>1502</v>
      </c>
      <c r="J278" s="15"/>
      <c r="K278" s="15"/>
      <c r="L278" s="8" t="s">
        <v>1694</v>
      </c>
      <c r="M278" s="9" t="s">
        <v>30</v>
      </c>
      <c r="N278" s="10">
        <v>0</v>
      </c>
      <c r="O278" s="10">
        <v>0</v>
      </c>
      <c r="P278" s="6" t="s">
        <v>1695</v>
      </c>
      <c r="Q278" s="6" t="s">
        <v>1678</v>
      </c>
      <c r="R278" s="6"/>
      <c r="T278" s="1">
        <f t="shared" si="16"/>
        <v>0</v>
      </c>
      <c r="U278" s="1" t="str">
        <f t="shared" si="17"/>
        <v>0</v>
      </c>
      <c r="Y278" s="1">
        <f t="shared" si="18"/>
        <v>0</v>
      </c>
      <c r="Z278" s="1">
        <f t="shared" si="19"/>
        <v>0</v>
      </c>
    </row>
    <row r="279" spans="1:26" s="1" customFormat="1" ht="105" customHeight="1" x14ac:dyDescent="0.2">
      <c r="A279" s="6"/>
      <c r="B279" s="6" t="s">
        <v>1696</v>
      </c>
      <c r="C279" s="6"/>
      <c r="D279" s="6"/>
      <c r="E279" s="7"/>
      <c r="F279" s="14"/>
      <c r="G279" s="6"/>
      <c r="H279" s="6"/>
      <c r="I279" s="6" t="s">
        <v>1697</v>
      </c>
      <c r="J279" s="15"/>
      <c r="K279" s="15"/>
      <c r="L279" s="8" t="s">
        <v>1351</v>
      </c>
      <c r="M279" s="9" t="s">
        <v>30</v>
      </c>
      <c r="N279" s="10">
        <v>0</v>
      </c>
      <c r="O279" s="10">
        <v>0</v>
      </c>
      <c r="P279" s="6" t="s">
        <v>1698</v>
      </c>
      <c r="Q279" s="6" t="s">
        <v>1699</v>
      </c>
      <c r="R279" s="6"/>
      <c r="T279" s="1">
        <f t="shared" si="16"/>
        <v>0</v>
      </c>
      <c r="U279" s="1" t="str">
        <f t="shared" si="17"/>
        <v>0</v>
      </c>
      <c r="Y279" s="1">
        <f t="shared" si="18"/>
        <v>0</v>
      </c>
      <c r="Z279" s="1">
        <f t="shared" si="19"/>
        <v>0</v>
      </c>
    </row>
    <row r="280" spans="1:26" s="1" customFormat="1" ht="52.15" customHeight="1" x14ac:dyDescent="0.2">
      <c r="A280" s="6"/>
      <c r="B280" s="6" t="s">
        <v>1700</v>
      </c>
      <c r="C280" s="6" t="s">
        <v>1461</v>
      </c>
      <c r="D280" s="6" t="s">
        <v>1701</v>
      </c>
      <c r="E280" s="7" t="s">
        <v>1702</v>
      </c>
      <c r="F280" s="14" t="s">
        <v>27</v>
      </c>
      <c r="G280" s="6"/>
      <c r="H280" s="6" t="s">
        <v>1703</v>
      </c>
      <c r="I280" s="6" t="s">
        <v>1704</v>
      </c>
      <c r="J280" s="15"/>
      <c r="K280" s="15"/>
      <c r="L280" s="8" t="s">
        <v>40</v>
      </c>
      <c r="M280" s="9" t="s">
        <v>30</v>
      </c>
      <c r="N280" s="10">
        <v>0</v>
      </c>
      <c r="O280" s="10">
        <v>0</v>
      </c>
      <c r="P280" s="6" t="s">
        <v>1705</v>
      </c>
      <c r="Q280" s="6" t="s">
        <v>1706</v>
      </c>
      <c r="R280" s="6"/>
      <c r="T280" s="1">
        <f t="shared" si="16"/>
        <v>0</v>
      </c>
      <c r="U280" s="1" t="str">
        <f t="shared" si="17"/>
        <v>0</v>
      </c>
      <c r="Y280" s="1">
        <f t="shared" si="18"/>
        <v>0</v>
      </c>
      <c r="Z280" s="1">
        <f t="shared" si="19"/>
        <v>0</v>
      </c>
    </row>
    <row r="281" spans="1:26" s="1" customFormat="1" ht="105" customHeight="1" x14ac:dyDescent="0.2">
      <c r="A281" s="6"/>
      <c r="B281" s="6" t="s">
        <v>1707</v>
      </c>
      <c r="C281" s="6" t="s">
        <v>1461</v>
      </c>
      <c r="D281" s="6" t="s">
        <v>1708</v>
      </c>
      <c r="E281" s="7" t="s">
        <v>1709</v>
      </c>
      <c r="F281" s="14" t="s">
        <v>27</v>
      </c>
      <c r="G281" s="6"/>
      <c r="H281" s="6" t="s">
        <v>1615</v>
      </c>
      <c r="I281" s="6" t="s">
        <v>1616</v>
      </c>
      <c r="J281" s="15"/>
      <c r="K281" s="15"/>
      <c r="L281" s="8" t="s">
        <v>1445</v>
      </c>
      <c r="M281" s="9" t="s">
        <v>30</v>
      </c>
      <c r="N281" s="10">
        <v>0</v>
      </c>
      <c r="O281" s="10">
        <v>0</v>
      </c>
      <c r="P281" s="6" t="s">
        <v>1710</v>
      </c>
      <c r="Q281" s="6" t="s">
        <v>1711</v>
      </c>
      <c r="R281" s="6"/>
      <c r="T281" s="1">
        <f t="shared" si="16"/>
        <v>0</v>
      </c>
      <c r="U281" s="1" t="str">
        <f t="shared" si="17"/>
        <v>0</v>
      </c>
      <c r="Y281" s="1">
        <f t="shared" si="18"/>
        <v>0</v>
      </c>
      <c r="Z281" s="1">
        <f t="shared" si="19"/>
        <v>0</v>
      </c>
    </row>
    <row r="282" spans="1:26" ht="11.45" customHeight="1" x14ac:dyDescent="0.2">
      <c r="Q282" s="1">
        <f>SUM(Q19:Q281)</f>
        <v>0</v>
      </c>
      <c r="T282" s="1">
        <f>SUM(T15:T281)</f>
        <v>0</v>
      </c>
      <c r="U282">
        <f>SUM(U19:U281)</f>
        <v>0</v>
      </c>
      <c r="Y282">
        <f>SUM(Y19:Y281)</f>
        <v>0</v>
      </c>
      <c r="Z282">
        <f>SUM(Z19:Z281)</f>
        <v>0</v>
      </c>
    </row>
  </sheetData>
  <autoFilter ref="A16:R282">
    <filterColumn colId="9" showButton="0"/>
  </autoFilter>
  <mergeCells count="282">
    <mergeCell ref="Q16:Q18"/>
    <mergeCell ref="R16:R18"/>
    <mergeCell ref="J17:K18"/>
    <mergeCell ref="J19:K19"/>
    <mergeCell ref="J20:K20"/>
    <mergeCell ref="J21:K21"/>
    <mergeCell ref="J22:K22"/>
    <mergeCell ref="J23:K23"/>
    <mergeCell ref="A1:M6"/>
    <mergeCell ref="A7:M7"/>
    <mergeCell ref="A8:B8"/>
    <mergeCell ref="A16:A18"/>
    <mergeCell ref="B16:B18"/>
    <mergeCell ref="C16:C18"/>
    <mergeCell ref="D16:D18"/>
    <mergeCell ref="E16:E18"/>
    <mergeCell ref="F16:F18"/>
    <mergeCell ref="G16:G18"/>
    <mergeCell ref="H16:H18"/>
    <mergeCell ref="I16:I18"/>
    <mergeCell ref="J16:K16"/>
    <mergeCell ref="L16:L18"/>
    <mergeCell ref="M16:M18"/>
    <mergeCell ref="J24:K24"/>
    <mergeCell ref="J25:K25"/>
    <mergeCell ref="J26:K26"/>
    <mergeCell ref="J27:K27"/>
    <mergeCell ref="J28:K28"/>
    <mergeCell ref="J29:K29"/>
    <mergeCell ref="J30:K30"/>
    <mergeCell ref="J31:K31"/>
    <mergeCell ref="P16:P18"/>
    <mergeCell ref="J40:K40"/>
    <mergeCell ref="J41:K41"/>
    <mergeCell ref="J42:K42"/>
    <mergeCell ref="J43:K43"/>
    <mergeCell ref="J44:K44"/>
    <mergeCell ref="J45:K45"/>
    <mergeCell ref="J32:K32"/>
    <mergeCell ref="J33:K33"/>
    <mergeCell ref="J34:K34"/>
    <mergeCell ref="J35:K35"/>
    <mergeCell ref="J36:K36"/>
    <mergeCell ref="J37:K37"/>
    <mergeCell ref="J38:K38"/>
    <mergeCell ref="J39:K39"/>
    <mergeCell ref="J54:K54"/>
    <mergeCell ref="J55:K55"/>
    <mergeCell ref="J56:K56"/>
    <mergeCell ref="J57:K57"/>
    <mergeCell ref="J46:K46"/>
    <mergeCell ref="J47:K47"/>
    <mergeCell ref="J48:K48"/>
    <mergeCell ref="J49:K49"/>
    <mergeCell ref="J50:K50"/>
    <mergeCell ref="J51:K51"/>
    <mergeCell ref="J52:K52"/>
    <mergeCell ref="J53:K53"/>
    <mergeCell ref="J65:K65"/>
    <mergeCell ref="J66:K66"/>
    <mergeCell ref="J67:K67"/>
    <mergeCell ref="J68:K68"/>
    <mergeCell ref="J69:K69"/>
    <mergeCell ref="J70:K70"/>
    <mergeCell ref="J71:K71"/>
    <mergeCell ref="J72:K72"/>
    <mergeCell ref="J58:K58"/>
    <mergeCell ref="J59:K59"/>
    <mergeCell ref="J60:K60"/>
    <mergeCell ref="J61:K61"/>
    <mergeCell ref="J62:K62"/>
    <mergeCell ref="J63:K63"/>
    <mergeCell ref="J64:K64"/>
    <mergeCell ref="J81:K81"/>
    <mergeCell ref="J82:K82"/>
    <mergeCell ref="J83:K83"/>
    <mergeCell ref="J84:K84"/>
    <mergeCell ref="J85:K85"/>
    <mergeCell ref="J86:K86"/>
    <mergeCell ref="J87:K87"/>
    <mergeCell ref="J73:K73"/>
    <mergeCell ref="J74:K74"/>
    <mergeCell ref="J75:K75"/>
    <mergeCell ref="J76:K76"/>
    <mergeCell ref="J77:K77"/>
    <mergeCell ref="J78:K78"/>
    <mergeCell ref="J79:K79"/>
    <mergeCell ref="J80:K80"/>
    <mergeCell ref="J96:K96"/>
    <mergeCell ref="J97:K97"/>
    <mergeCell ref="J98:K98"/>
    <mergeCell ref="J99:K99"/>
    <mergeCell ref="J100:K100"/>
    <mergeCell ref="J101:K101"/>
    <mergeCell ref="J102:K102"/>
    <mergeCell ref="J88:K88"/>
    <mergeCell ref="J89:K89"/>
    <mergeCell ref="J90:K90"/>
    <mergeCell ref="J91:K91"/>
    <mergeCell ref="J92:K92"/>
    <mergeCell ref="J93:K93"/>
    <mergeCell ref="J94:K94"/>
    <mergeCell ref="J95:K95"/>
    <mergeCell ref="J103:K103"/>
    <mergeCell ref="J104:K104"/>
    <mergeCell ref="J105:K105"/>
    <mergeCell ref="J106:K106"/>
    <mergeCell ref="J107:K107"/>
    <mergeCell ref="J108:K108"/>
    <mergeCell ref="J109:K109"/>
    <mergeCell ref="J110:K110"/>
    <mergeCell ref="J111:K111"/>
    <mergeCell ref="J121:K121"/>
    <mergeCell ref="J122:K122"/>
    <mergeCell ref="J123:K123"/>
    <mergeCell ref="J124:K124"/>
    <mergeCell ref="J125:K125"/>
    <mergeCell ref="J126:K126"/>
    <mergeCell ref="J127:K127"/>
    <mergeCell ref="J128:K128"/>
    <mergeCell ref="J112:K112"/>
    <mergeCell ref="J113:K113"/>
    <mergeCell ref="J114:K114"/>
    <mergeCell ref="J115:K115"/>
    <mergeCell ref="J116:K116"/>
    <mergeCell ref="J117:K117"/>
    <mergeCell ref="J118:K118"/>
    <mergeCell ref="J119:K119"/>
    <mergeCell ref="J120:K120"/>
    <mergeCell ref="J129:K129"/>
    <mergeCell ref="J130:K130"/>
    <mergeCell ref="J131:K131"/>
    <mergeCell ref="J132:K132"/>
    <mergeCell ref="J133:K133"/>
    <mergeCell ref="J134:K134"/>
    <mergeCell ref="J135:K135"/>
    <mergeCell ref="J136:K136"/>
    <mergeCell ref="J137:K137"/>
    <mergeCell ref="J146:K146"/>
    <mergeCell ref="J147:K147"/>
    <mergeCell ref="J148:K148"/>
    <mergeCell ref="J149:K149"/>
    <mergeCell ref="J150:K150"/>
    <mergeCell ref="J151:K151"/>
    <mergeCell ref="J152:K152"/>
    <mergeCell ref="J153:K153"/>
    <mergeCell ref="J138:K138"/>
    <mergeCell ref="J139:K139"/>
    <mergeCell ref="J140:K140"/>
    <mergeCell ref="J141:K141"/>
    <mergeCell ref="J142:K142"/>
    <mergeCell ref="J143:K143"/>
    <mergeCell ref="J144:K144"/>
    <mergeCell ref="J145:K145"/>
    <mergeCell ref="J165:K165"/>
    <mergeCell ref="J166:K166"/>
    <mergeCell ref="J161:K161"/>
    <mergeCell ref="J162:K162"/>
    <mergeCell ref="J163:K163"/>
    <mergeCell ref="J164:K164"/>
    <mergeCell ref="J154:K154"/>
    <mergeCell ref="J155:K155"/>
    <mergeCell ref="J156:K156"/>
    <mergeCell ref="J157:K157"/>
    <mergeCell ref="J158:K158"/>
    <mergeCell ref="J159:K159"/>
    <mergeCell ref="J160:K160"/>
    <mergeCell ref="J167:K167"/>
    <mergeCell ref="J168:K168"/>
    <mergeCell ref="J169:K169"/>
    <mergeCell ref="J170:K170"/>
    <mergeCell ref="J171:K171"/>
    <mergeCell ref="J172:K172"/>
    <mergeCell ref="J173:K173"/>
    <mergeCell ref="J174:K174"/>
    <mergeCell ref="J175:K175"/>
    <mergeCell ref="J176:K176"/>
    <mergeCell ref="J177:K177"/>
    <mergeCell ref="J178:K178"/>
    <mergeCell ref="J179:K179"/>
    <mergeCell ref="J180:K180"/>
    <mergeCell ref="J181:K181"/>
    <mergeCell ref="J182:K182"/>
    <mergeCell ref="J183:K183"/>
    <mergeCell ref="J184:K184"/>
    <mergeCell ref="J194:K194"/>
    <mergeCell ref="J195:K195"/>
    <mergeCell ref="J196:K196"/>
    <mergeCell ref="J197:K197"/>
    <mergeCell ref="J198:K198"/>
    <mergeCell ref="J199:K199"/>
    <mergeCell ref="J200:K200"/>
    <mergeCell ref="J201:K201"/>
    <mergeCell ref="J185:K185"/>
    <mergeCell ref="J186:K186"/>
    <mergeCell ref="J187:K187"/>
    <mergeCell ref="J188:K188"/>
    <mergeCell ref="J189:K189"/>
    <mergeCell ref="J190:K190"/>
    <mergeCell ref="J191:K191"/>
    <mergeCell ref="J192:K192"/>
    <mergeCell ref="J193:K193"/>
    <mergeCell ref="J208:K208"/>
    <mergeCell ref="J209:K209"/>
    <mergeCell ref="J210:K210"/>
    <mergeCell ref="J211:K211"/>
    <mergeCell ref="J212:K212"/>
    <mergeCell ref="J213:K213"/>
    <mergeCell ref="J214:K214"/>
    <mergeCell ref="J215:K215"/>
    <mergeCell ref="J202:K202"/>
    <mergeCell ref="J203:K203"/>
    <mergeCell ref="J204:K204"/>
    <mergeCell ref="J205:K205"/>
    <mergeCell ref="J206:K206"/>
    <mergeCell ref="J207:K207"/>
    <mergeCell ref="J223:K223"/>
    <mergeCell ref="J224:K224"/>
    <mergeCell ref="J225:K225"/>
    <mergeCell ref="J226:K226"/>
    <mergeCell ref="J227:K227"/>
    <mergeCell ref="J228:K228"/>
    <mergeCell ref="J229:K229"/>
    <mergeCell ref="J230:K230"/>
    <mergeCell ref="J216:K216"/>
    <mergeCell ref="J217:K217"/>
    <mergeCell ref="J218:K218"/>
    <mergeCell ref="J219:K219"/>
    <mergeCell ref="J220:K220"/>
    <mergeCell ref="J221:K221"/>
    <mergeCell ref="J222:K222"/>
    <mergeCell ref="J239:K239"/>
    <mergeCell ref="J240:K240"/>
    <mergeCell ref="J241:K241"/>
    <mergeCell ref="J242:K242"/>
    <mergeCell ref="J243:K243"/>
    <mergeCell ref="J244:K244"/>
    <mergeCell ref="J245:K245"/>
    <mergeCell ref="J246:K246"/>
    <mergeCell ref="J231:K231"/>
    <mergeCell ref="J232:K232"/>
    <mergeCell ref="J233:K233"/>
    <mergeCell ref="J234:K234"/>
    <mergeCell ref="J235:K235"/>
    <mergeCell ref="J236:K236"/>
    <mergeCell ref="J237:K237"/>
    <mergeCell ref="J238:K238"/>
    <mergeCell ref="J256:K256"/>
    <mergeCell ref="J257:K257"/>
    <mergeCell ref="J258:K258"/>
    <mergeCell ref="J259:K259"/>
    <mergeCell ref="J260:K260"/>
    <mergeCell ref="J261:K261"/>
    <mergeCell ref="J262:K262"/>
    <mergeCell ref="J263:K263"/>
    <mergeCell ref="J247:K247"/>
    <mergeCell ref="J248:K248"/>
    <mergeCell ref="J249:K249"/>
    <mergeCell ref="J250:K250"/>
    <mergeCell ref="J251:K251"/>
    <mergeCell ref="J252:K252"/>
    <mergeCell ref="J253:K253"/>
    <mergeCell ref="J254:K254"/>
    <mergeCell ref="J255:K255"/>
    <mergeCell ref="J264:K264"/>
    <mergeCell ref="J265:K265"/>
    <mergeCell ref="J266:K266"/>
    <mergeCell ref="J267:K267"/>
    <mergeCell ref="J268:K268"/>
    <mergeCell ref="J269:K269"/>
    <mergeCell ref="J270:K270"/>
    <mergeCell ref="J271:K271"/>
    <mergeCell ref="J272:K272"/>
    <mergeCell ref="J273:K273"/>
    <mergeCell ref="J274:K274"/>
    <mergeCell ref="J275:K275"/>
    <mergeCell ref="J276:K276"/>
    <mergeCell ref="J277:K277"/>
    <mergeCell ref="J278:K278"/>
    <mergeCell ref="J279:K279"/>
    <mergeCell ref="J280:K280"/>
    <mergeCell ref="J281:K281"/>
  </mergeCells>
  <pageMargins left="0.39370078740157483" right="0.39370078740157483" top="0.39370078740157483" bottom="0.39370078740157483" header="0" footer="0"/>
  <pageSetup scale="70" pageOrder="overThenDown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TDSheet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Татьяна Колпакова</dc:creator>
  <cp:lastModifiedBy>Чистяков Сергей Сергеевич</cp:lastModifiedBy>
  <dcterms:created xsi:type="dcterms:W3CDTF">2022-08-08T05:21:54Z</dcterms:created>
  <dcterms:modified xsi:type="dcterms:W3CDTF">2022-08-08T09:53:51Z</dcterms:modified>
</cp:coreProperties>
</file>